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drawings/drawing1.xml" ContentType="application/vnd.openxmlformats-officedocument.drawing+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609"/>
  <workbookPr/>
  <mc:AlternateContent xmlns:mc="http://schemas.openxmlformats.org/markup-compatibility/2006">
    <mc:Choice Requires="x15">
      <x15ac:absPath xmlns:x15ac="http://schemas.microsoft.com/office/spreadsheetml/2010/11/ac" url="/Users/alejandraespitia/Desktop/"/>
    </mc:Choice>
  </mc:AlternateContent>
  <xr:revisionPtr revIDLastSave="0" documentId="8_{141D4F34-CCB4-554F-9DD4-10EABD5C23C2}" xr6:coauthVersionLast="47" xr6:coauthVersionMax="47" xr10:uidLastSave="{00000000-0000-0000-0000-000000000000}"/>
  <bookViews>
    <workbookView xWindow="0" yWindow="500" windowWidth="25600" windowHeight="13760" activeTab="1" xr2:uid="{00000000-000D-0000-FFFF-FFFF00000000}"/>
  </bookViews>
  <sheets>
    <sheet name="Hoja2" sheetId="3" state="hidden" r:id="rId1"/>
    <sheet name="Hoja 1" sheetId="1" r:id="rId2"/>
  </sheets>
  <definedNames>
    <definedName name="_xlnm._FilterDatabase" localSheetId="1" hidden="1">'Hoja 1'!$A$3:$U$38</definedName>
    <definedName name="Academica">#REF!</definedName>
    <definedName name="Adminsitrativa">#REF!</definedName>
    <definedName name="Comunidad">#REF!</definedName>
    <definedName name="Horizonte">#REF!</definedName>
  </definedNames>
  <calcPr calcId="191028"/>
  <pivotCaches>
    <pivotCache cacheId="4" r:id="rId3"/>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Diana Alejandra Espitia Rocha</author>
  </authors>
  <commentList>
    <comment ref="T3" authorId="0" shapeId="0" xr:uid="{44F1417A-B58F-49C0-B754-B30AFF0E1373}">
      <text>
        <r>
          <rPr>
            <b/>
            <sz val="9"/>
            <color indexed="81"/>
            <rFont val="Tahoma"/>
            <family val="2"/>
          </rPr>
          <t>Avance cuantitativo de acuerdo a la unidad de medida</t>
        </r>
        <r>
          <rPr>
            <sz val="9"/>
            <color indexed="81"/>
            <rFont val="Tahoma"/>
            <family val="2"/>
          </rPr>
          <t xml:space="preserve">
</t>
        </r>
      </text>
    </comment>
    <comment ref="U3" authorId="0" shapeId="0" xr:uid="{AAE42AD6-9DD8-49BE-AA7E-F4B7E9A84EFA}">
      <text>
        <r>
          <rPr>
            <b/>
            <sz val="9"/>
            <color indexed="81"/>
            <rFont val="Tahoma"/>
            <family val="2"/>
          </rPr>
          <t xml:space="preserve">Decripción del avance cuantitativo, detallando los valores de la fórmula de cálculo que dan lugar al resultado reportado en la columa T.   </t>
        </r>
        <r>
          <rPr>
            <sz val="9"/>
            <color indexed="81"/>
            <rFont val="Tahoma"/>
            <family val="2"/>
          </rPr>
          <t xml:space="preserve">
</t>
        </r>
      </text>
    </comment>
  </commentList>
</comments>
</file>

<file path=xl/sharedStrings.xml><?xml version="1.0" encoding="utf-8"?>
<sst xmlns="http://schemas.openxmlformats.org/spreadsheetml/2006/main" count="632" uniqueCount="235">
  <si>
    <t>RESPONSABLE</t>
  </si>
  <si>
    <t>PERIODICIDAD</t>
  </si>
  <si>
    <t>Comunicaciones</t>
  </si>
  <si>
    <t>Mensual</t>
  </si>
  <si>
    <t>Gerencia de Ciencia, Tecnología e Innovación</t>
  </si>
  <si>
    <t>Trimestral</t>
  </si>
  <si>
    <t xml:space="preserve">Trimestral </t>
  </si>
  <si>
    <t>Gerencia de Educación Posmedia</t>
  </si>
  <si>
    <t>Gerencia de Estrategia</t>
  </si>
  <si>
    <t>Gerencia de Gestión Corporativa</t>
  </si>
  <si>
    <t>Bimestral</t>
  </si>
  <si>
    <t xml:space="preserve">Oficina de Control Interno de Gestión </t>
  </si>
  <si>
    <t>Cuatrimestral</t>
  </si>
  <si>
    <t xml:space="preserve">Oficina de Control Interno Disciplinario </t>
  </si>
  <si>
    <t xml:space="preserve">Oficina Jurídica </t>
  </si>
  <si>
    <t xml:space="preserve">Mensual </t>
  </si>
  <si>
    <t xml:space="preserve">Semestral </t>
  </si>
  <si>
    <t>Subgerencia de Análisis de la Información</t>
  </si>
  <si>
    <t>Semestral</t>
  </si>
  <si>
    <t>Subgerencia de Gestión Administrativa</t>
  </si>
  <si>
    <t>Subgerencia de Planeación</t>
  </si>
  <si>
    <t>Subgerencia de Tecnologías de la Información y Comunicaciones</t>
  </si>
  <si>
    <t>Total general</t>
  </si>
  <si>
    <t>PLAN DE ACCIÓN INSTITUCIONAL DE LA AGENCIA ATENEA - MIPG  
2024</t>
  </si>
  <si>
    <t>OBJETIVO ESTRATÉGICO</t>
  </si>
  <si>
    <t>POLÍTICAS MIPG</t>
  </si>
  <si>
    <t>Código del indicador</t>
  </si>
  <si>
    <t>INDICADOR</t>
  </si>
  <si>
    <t>FORMA DE CÁLCULO</t>
  </si>
  <si>
    <t>META VIGENCIA</t>
  </si>
  <si>
    <t>PROCESO</t>
  </si>
  <si>
    <t>Tipo de indicador</t>
  </si>
  <si>
    <t>Línea base</t>
  </si>
  <si>
    <t>Unidad de medida</t>
  </si>
  <si>
    <t>Enero</t>
  </si>
  <si>
    <t>Febrero</t>
  </si>
  <si>
    <t>Marzo</t>
  </si>
  <si>
    <t>meta enero</t>
  </si>
  <si>
    <t xml:space="preserve">avance cuantitativo </t>
  </si>
  <si>
    <t>avance cualitativo</t>
  </si>
  <si>
    <t>meta febrero</t>
  </si>
  <si>
    <t>meta marzo</t>
  </si>
  <si>
    <t>Objetivo Estratégico 1
Consolidar una gestión moderna e innovadora teniendo como ejes principales: el talento humano, la mejora continua y la orientación al logro de los resultados.</t>
  </si>
  <si>
    <t>CO_01</t>
  </si>
  <si>
    <t xml:space="preserve">Porcentaje de avance en la estrategia de comunicaciones 2024 </t>
  </si>
  <si>
    <t>(Número de actividades cumplidas/Número de actividades programadas a la fecha)*100</t>
  </si>
  <si>
    <t>Gestión de Comunicaciones</t>
  </si>
  <si>
    <t>Eficacia: (cumplimiento de metas)</t>
  </si>
  <si>
    <t>Porcentaje</t>
  </si>
  <si>
    <t>Se planteó la estrategia de comunicaciones para la vigencia, y se socializaron los hitos de la misionalidad de Atenea para los meses de Enero y Febrero, los cuales se socializaron con la Dirección General. Además, se realizaron acciones de cubrimiento y difusión de inducciones JAU e inscripciones TAU.</t>
  </si>
  <si>
    <t>Se consolidó la matriz de las acciones de comunicaciones frente a los hitos de las gerencias CTeI, Posmedia, Corporativa y Despacho. Se rediseñó la línea gráfica CODECTI y la preparación logística para el desarrollo de la primera sesión. Acciones comunicativas de Todos a la U.</t>
  </si>
  <si>
    <t>Se construyó la estrategia de comunicaciones digital e interna, se realizaron acciones para la Convocatoria TAU, Giros de apoyos de sostenimiento, Jóvenes a la E (línea gráfica, construcción avatar, prepración logística), Codecti, Proyectos de CTeI, Bogotá BIO.</t>
  </si>
  <si>
    <t>Objetivo Estratégico 3
Gestionar planes, programas y proyectos de base científica y tecnológica en articulación con los actores del sistema de Ciencia Tecnología e Innovación, solucionando problemas y desafíos de la ciudad y la región.</t>
  </si>
  <si>
    <t>GCTI_01</t>
  </si>
  <si>
    <t>Porcentaje de avance en la  estructuración técnica, administrativa y financiera del Campus de CTeI</t>
  </si>
  <si>
    <t>(Número de hitos cumplidos en 2024/ Número de hitos previstos en la vigencia 2024)*100</t>
  </si>
  <si>
    <t>Gestión de Ciencia, Tecnología e Innovación</t>
  </si>
  <si>
    <t>N/A</t>
  </si>
  <si>
    <t>Durante el primer trimestre se avanzó en la estructuración del hito "Modelo de servicios de CTeI". Se espera culminarlo en el mes de mayo. Con esto se espera llegar a un 33% de avance.</t>
  </si>
  <si>
    <t>GCTI_02</t>
  </si>
  <si>
    <t>Iniciativas implementadas  para contribuir a la solución de retos de ciudad en CTeI</t>
  </si>
  <si>
    <t xml:space="preserve">Sumatoria de iniciativas implementadas </t>
  </si>
  <si>
    <t>Número</t>
  </si>
  <si>
    <t>A corte de marzo se contaron con avances en la implementación de la iniciativa denominada Bogotá Científica., convocatoria dirigida a actores públicos, privados para la resolución de retos de ciudad. Se espera que esta iniciativa inicie su funcionamiento en el mes de abril</t>
  </si>
  <si>
    <t>GCTI_03</t>
  </si>
  <si>
    <t>Proyectos con asistencia técnica presentados ante mecanismos de financiación</t>
  </si>
  <si>
    <t xml:space="preserve">Sumatoria de proyectos presentados </t>
  </si>
  <si>
    <t>En el mes de marzo fue presentado el proyecto "Formación de talento de alto nivel" en el marco la convocatoria de Minciencias financiada con recursos del Sistema General Regalías</t>
  </si>
  <si>
    <t>GCTI_04</t>
  </si>
  <si>
    <t>Servicios implementados para la sistematización, gestión y análisis de capacidades del ecosistema CTeI</t>
  </si>
  <si>
    <t>Sumatoria de servicios implementados</t>
  </si>
  <si>
    <t>A corte marzo se avanzó en la implementación de la plataforma Bankpro 2.0 para la gestión y análisis de proyectos de CTeI. Se espera finalizar su puesta en marcha durante el mes de abril.</t>
  </si>
  <si>
    <t>Objetivo Estratégico 2
Promover el acceso a las trayectorias educativas de las y los jóvenes de la ciudad hacia la educación posmedia y fortalecer las competencias del siglo XXI de la ciudadanía, con una oferta flexible, innovadora, pertinente y de calidad en articulación con el sistema de educación posmedia</t>
  </si>
  <si>
    <t>GEP_01</t>
  </si>
  <si>
    <t>Giros de sostenimiento a los beneficiarios de los programas de educación posmedia exitosos</t>
  </si>
  <si>
    <t>Sumatoria de giros de sostenimiento  exitosos</t>
  </si>
  <si>
    <t>Gestión de Educación Posmedia</t>
  </si>
  <si>
    <t>En el primer trimestre del año 2024 se realizó el proceso de dispersión para 3.267 jóvenes de Jóvenes a la U; a la fecha 10.755 dispersiones han sido confirmadas como exitosas y 18.076 dispersiones se encuentran en trámite.</t>
  </si>
  <si>
    <t>GEP_02</t>
  </si>
  <si>
    <t>Jóvenes con horas de pasantía social en el marco del programa JU</t>
  </si>
  <si>
    <t>Sumatoria de nuevos jóvenes con horas de pasantía social</t>
  </si>
  <si>
    <t xml:space="preserve"> Jóvenes que hicieron avance de sus horas de pasantía social por medio de la oferta interna de la Agencia Atenea como respuesta a la articulación de las diferentes áreas de la entidad. </t>
  </si>
  <si>
    <t>GEP_03</t>
  </si>
  <si>
    <t>Nuevos jóvenes matriculados a través de Fondos con inicio de formación en 2024</t>
  </si>
  <si>
    <t>Sumatoria de nuevos jóvenes matriculados a través de Fondos con inicio de formación en 2024</t>
  </si>
  <si>
    <t>Durante el primer trimestre del año 2024 se ha logrado la formalización (concepto jurídico viable) de 59 beneficiarios del Fondo de Victimas.</t>
  </si>
  <si>
    <t>GEP_04</t>
  </si>
  <si>
    <t>Nuevos jóvenes matriculados en Jóvenes a la U con inicio de formación en 2024</t>
  </si>
  <si>
    <t>Sumatoria de nuevos jóvenes matriculados en Jóvenes a la U con inicio de formación en 2024</t>
  </si>
  <si>
    <t>En el primer trimestre del año 2024 se realizó el proceso de formalización del beneficio para la sexta convocatoria del Programa Jóvenes a la U</t>
  </si>
  <si>
    <t>GEP_05</t>
  </si>
  <si>
    <t>Nuevos jóvenes matriculados en La U en tu Colegio con inicio de formación en 2024</t>
  </si>
  <si>
    <t>Sumatoria de nuevos jóvenes matriculados en La U en tu Colegio  con inicio de formación en 2025</t>
  </si>
  <si>
    <t>Se realizó el proceso de formalización con la Fundación Universitaria de Ciencias de la Salud: FUCS, para 70 beneficiarios nuevos de los cuales 35 pertenecen al Colegio Nicolas Gomez Davila (IED) y 35 pertenecen al  Colegio San Francisco IED</t>
  </si>
  <si>
    <t>GEP_06</t>
  </si>
  <si>
    <t>Nuevos jóvenes matriculados en Todos a la U  con inicio de formación en 2024</t>
  </si>
  <si>
    <t>Sumatoria de nuevos jóvenes matriculados en Todos a la U  con inicio de formación en 2026</t>
  </si>
  <si>
    <t xml:space="preserve">
Durante el primer trimestre de 2024 se cerró el proceso de inscripción de la quinta convocatoria del Programa Todos a la U, mediante la cual se ofertaron 3.250 cupos de formación para el sector de construcción; se obtuvo como resultado que 1.395 resultaran elegibles para adelantar sus procesos formativos y de estos, 1.005 resultaran formalizados con la Universidad de la Sabana para dar inicio a sus procesos formativos (esta información está en proceso final de validación técnica por el equipo de apoyo a la supervisión de la Agencia Atenea). 
Así mismo, se aperturó la convocatoria 6 del programa Todos a la U, con una oferta de 1.600 cupos de formación para el sector TI con la Universidad Nacional de Colombia para formación en Desarrollo de Aplicaciones Móviles APPS y animación Digital. Esta convocatoria cerró el día 29 de marzo de 2024 y se está en proceso de cierre de bases de datos y definición de elegibles a tomar las becas que se ofertaron.</t>
  </si>
  <si>
    <t>GE_01</t>
  </si>
  <si>
    <t>Iniciativas de la Agencia Atenea evaluadas</t>
  </si>
  <si>
    <t>Sumatoria de iniciativas implementadas por la Agencia</t>
  </si>
  <si>
    <t>Direccionamiento Estratégico</t>
  </si>
  <si>
    <t>Se adelantó la estructuración preliminar de un modelo de Pago Contingente al Ingreso a implementar en la Agencia como complemeto de las iniciativas existentes</t>
  </si>
  <si>
    <t>GE_02</t>
  </si>
  <si>
    <t>Investigaciones publicadas</t>
  </si>
  <si>
    <t>Sumatoria de investigaciones publicadas</t>
  </si>
  <si>
    <t>Se avanzó en la estructuración de la primera versión de la nota sobre deserción donde se analiza tasa de deserción anual en Colombia, Bogotá y en las iniciativas de la Agencia a fin de identificar los obstaculos y alternativas en la implementación del nuevo  modelo de educación posmedia.</t>
  </si>
  <si>
    <t xml:space="preserve">Política de Planeación Institucional
Política Seguimiento y evaluación del desempeño institucional
Política de Transparencia, acceso a la información pública y lucha contra la corrupción
Política de Defensa Jurídica 
Política Gestión Documental
Política de Gestión Estratégica del Talento Humano </t>
  </si>
  <si>
    <t>GGC_01</t>
  </si>
  <si>
    <t>Porcentaje de ejecución del Plan Estratégico de talento Humano</t>
  </si>
  <si>
    <t>(Número de metas del PETH cumplidas/Número de programadas a la fecha)*100</t>
  </si>
  <si>
    <t>Gestión Talento Humano</t>
  </si>
  <si>
    <t xml:space="preserve">En el primer bimestre se realizaron 45 actividades para los diferentes planes que componen el Plan Estrategico de Talento Humano </t>
  </si>
  <si>
    <t>Política de Gestión de la Información Estadística
Política de Gestión del Conocimiento y la Innovación.
Política de Servicio al ciudadano
Política de Planeación institucional</t>
  </si>
  <si>
    <t>GGC_02</t>
  </si>
  <si>
    <t>Porcentaje de respuesta a PQRSD en términos de Ley</t>
  </si>
  <si>
    <t>(Número de PQRSD cerradas conforme a términos en el mes por el área encargada) / ((Número de PQRSD recibidas en el mes) - 
"menos" (número de PQRSD en tiempo))*100</t>
  </si>
  <si>
    <t>Gestión de Servicios a la Ciudadanía</t>
  </si>
  <si>
    <t xml:space="preserve">99.1%
</t>
  </si>
  <si>
    <t>En el mes de enero de 2024 se radicaron en la Agencia 4912 PQRSD de las cuales 4866 se atendieron dentro de los términos establecidos por la Ley.</t>
  </si>
  <si>
    <t xml:space="preserve">99.7%
</t>
  </si>
  <si>
    <t xml:space="preserve">En el mes de febrero de 2024 se radicaron en la Agencia 3903 PQRSD de las cuales 3892 se atendieron dentro de los términos establecidos por la Ley </t>
  </si>
  <si>
    <t>99.4%</t>
  </si>
  <si>
    <t xml:space="preserve">En el mes de marzo de 2024 se radicaron en la Agencia 2231 PQRSD de las cuales 2218 se atendieron dentro de los términos establecidos por la Ley </t>
  </si>
  <si>
    <t>GGC_03</t>
  </si>
  <si>
    <t>Programa de Gestión Documental elaborado y ejecutado</t>
  </si>
  <si>
    <t>(Número de actividades del PGD cumplidas/Número de programadas a la fecha)*100</t>
  </si>
  <si>
    <t>Gestión Documental y Archivo</t>
  </si>
  <si>
    <t xml:space="preserve">En el primer trimestre se realizaron 4 actividades del Plan de Gestión Documental </t>
  </si>
  <si>
    <t>OCI_01</t>
  </si>
  <si>
    <t>Informes de auditoria efectuados</t>
  </si>
  <si>
    <t>Sumatoria de informes efectuados</t>
  </si>
  <si>
    <t>Gestión de Control Interno</t>
  </si>
  <si>
    <t>OCID_01</t>
  </si>
  <si>
    <t>Porcentaje de respuesta a quejas e informes disciplinarios</t>
  </si>
  <si>
    <t>(Número de quejas e informes disciplinarios  tramitados dentro de los 15 días hábiles a su radicación) / (Número de quejas e informes disciplinarios radicados) *100</t>
  </si>
  <si>
    <t>mensual</t>
  </si>
  <si>
    <t>Gestión de Control Disciplinario</t>
  </si>
  <si>
    <t xml:space="preserve">Política de Defensa Jurídica </t>
  </si>
  <si>
    <t>OJ_01</t>
  </si>
  <si>
    <t xml:space="preserve"> Seguimiento a la información de los
procesos judiciales y extrajudiciales registrados en
el SIPROJ</t>
  </si>
  <si>
    <t>(número de seguimientos realizados a la
información registrada en SIPROJ / Total de
los seguimientos programados en el trimestre) *100.</t>
  </si>
  <si>
    <t xml:space="preserve">Gestión Jurídica </t>
  </si>
  <si>
    <t>Durante el mes de marzo se programó un seguimiento, del cual se realizó un resporte de procesos cargados en siproj, el mismo se encuentra publicado en la página web de la Agencia.</t>
  </si>
  <si>
    <t>Politica de Mejora Normativa</t>
  </si>
  <si>
    <t>OJ_02</t>
  </si>
  <si>
    <t>Emisión de conceptos jurídicos  dentro del término legal</t>
  </si>
  <si>
    <t>(No. de conceptos emitidos de forma oportuna cuyo vencimiento se encuentre dentro del periodo reportado ) / (No. de solicitudes de emisión de conceptos recibidas cuyo vencimiento ocurra en el periodo reportado) *100</t>
  </si>
  <si>
    <t xml:space="preserve">100% 
</t>
  </si>
  <si>
    <t xml:space="preserve">100%
</t>
  </si>
  <si>
    <t>OJ_03</t>
  </si>
  <si>
    <t xml:space="preserve">Porcentaje de acciones de tutela y procesos judiciales contestados oportunamente </t>
  </si>
  <si>
    <t>(No. de acciones de tutela y demandas contestadas oportunamente cuyo vencimiento ocurra en el periodo notificado)  / (No. Acciones de Tutela y demandas Notificadas cuyo vencimiento ocurra en el periodo notificado) * 100</t>
  </si>
  <si>
    <t xml:space="preserve">100%
</t>
  </si>
  <si>
    <t xml:space="preserve">Durante el mes de marzo no se recibieron acciones de tutela ni demandas </t>
  </si>
  <si>
    <t>OJ_04</t>
  </si>
  <si>
    <t xml:space="preserve">Porcentaje de actos administrativos revisados </t>
  </si>
  <si>
    <t>(No. de actos administrativos revisados) / (No. de solicitudes de revisión de actos administrativos recibidas) *100</t>
  </si>
  <si>
    <t>Las diferentes dependencias de la Agencia Atenea enviaron un total de 6 solicitudes de revisión de actos administrativos los cuales fueron revisados en su totalidad</t>
  </si>
  <si>
    <t>Las diferentes dependencias de la Agencia Atenea enviaron un total de 23 solicitudes de revisión de actos administrativos los cuales fueron revisados en su totalidad</t>
  </si>
  <si>
    <t>Las diferentes dependencias de la Agencia enviaron un total de 11 solicitudes de revisión de Actos Administrativos, los cuales fueron revisados en su totalidad</t>
  </si>
  <si>
    <t>OJ_05</t>
  </si>
  <si>
    <t xml:space="preserve">Porcentaje de informes de gestión presentados ante el Comité de Conciliación </t>
  </si>
  <si>
    <t>(número de informes presentados ante el Comité de Conciliación / Total de presentaciones
de informes programados en el semestre) *100.</t>
  </si>
  <si>
    <t>OJ_06</t>
  </si>
  <si>
    <t>Porcentaje de respuesta oportuna a entes externos</t>
  </si>
  <si>
    <t>(No. de respuestas contestadas oportunamente cuyo vencimiento ocurra en el periodo presentado) / (No. de solicitudes recibidas cuyo vencimiento ocurra en el periodo presentado ) *100</t>
  </si>
  <si>
    <t>En este periodo se recibieron un total de 6 solicitudes realizadas por cuerpos colegiados como concejo, congreso entre otros, las cuales fueron resuletas en el término otorgado</t>
  </si>
  <si>
    <t>En este periodo se recibieron un total de solicitudes realizadas por cuerpos colegiados como concejo, congreso entre otros</t>
  </si>
  <si>
    <t>En este periodo se recibieron un total de 59 solicitudes, realizadas por cuerpos colegiados como concejo, congreso entre otros, las cuales fueron atendidas en el término otrogado</t>
  </si>
  <si>
    <t>OJ_07</t>
  </si>
  <si>
    <t>Porcentaje de sentencias favorables notificadas</t>
  </si>
  <si>
    <t>(No. de sentencias favorables notificadas a la entidad) / (No. de sentencias notificadas) * 100</t>
  </si>
  <si>
    <t xml:space="preserve">50%
</t>
  </si>
  <si>
    <t>En el mes de enero se notificaron 2 fallos, de los cuales 1 fue favorable</t>
  </si>
  <si>
    <t>En el mes de febrero se notificaron 5 fallos, los cuales fueron favorables en su totalidad</t>
  </si>
  <si>
    <t>Durante el mes de marzo no fueron notificadas sentencias a la entidad</t>
  </si>
  <si>
    <t>SAIG_01</t>
  </si>
  <si>
    <t>Porcentaje de avance en el desarrollo actividades del plan de trabajo de gestión del conocimiento de la vigencia</t>
  </si>
  <si>
    <t>Actividades ejecutadas / actividades programadas</t>
  </si>
  <si>
    <t>Gestión de Conocimiento e Innovación</t>
  </si>
  <si>
    <t xml:space="preserve">En el primer trimestre del 2024 la gestión de conocimiento se concentró en tres líneas de trabajo, la primera fue en la evaluación y reestructuración de la metodología para la construcción del mapa de conocimiento de la entidad. La segunda línea de trabajo se consolidó en brechas de capital humano; aquí se consolidaron estudios, se presento la prospectiva de estos estudios y la medición de indicadores. Y la tercera línea de trabajo fueron las capsulas de saberes , el desarrollo de la primera cápsula y la construcción de su re4spectiva memoria. </t>
  </si>
  <si>
    <t>SAIG_02</t>
  </si>
  <si>
    <t>Formalización de cinco acuerdos de nivel de servicios priorizados</t>
  </si>
  <si>
    <t>Número de acuerdos formalizados</t>
  </si>
  <si>
    <t>Para el primer trimestre no se formalizaron Acuerdos de Nivel de Servicios con las entidadades priorizadas. Sin embargo, se enviaron documentos tipo para revisión de las oficinas jurídicas de SENA, ICFES, ARN, Migración y DNP</t>
  </si>
  <si>
    <t>SAIG_03</t>
  </si>
  <si>
    <t>Porcentaje de avance en el desarrollo de ejercicios o estudios de analítica definidos dentro del plan de trabajo de la vigencia</t>
  </si>
  <si>
    <t>Sumatoria de ejercicios o estudios de analítica realizados/ Ejercicios o estudios de analítica programados</t>
  </si>
  <si>
    <t>Se finalizó el cálculo del índice de pertinencia de programas, se finalizó el análisis de desistimientos de elegibles de JU4 a 6 y se estructuraron diversos escenarios de puntuación para la primera convocatoria de JE, consolidando sus resultados. Al finalizar estos tres documentos o ejercicios de analítica se avanzó en un 30% con respecto a la meta final del año.</t>
  </si>
  <si>
    <t>SAIG_04</t>
  </si>
  <si>
    <t>Porcentaje de ejecución de los procesos de habilitación, puntuación y elegibilidad</t>
  </si>
  <si>
    <t>Número de procesos de habilitación, puntuación y elegibilidad ejecutados / Número de convocatorias abiertas que requieran procesos de habilitación, puntuación y elegibilidad</t>
  </si>
  <si>
    <t>SA_01</t>
  </si>
  <si>
    <t>Porcentaje del Plan de Adquisiciones 2024 ejecutado</t>
  </si>
  <si>
    <t>(Número de contratos suscritos a la fecha/Número total de contratos proyectados a la fecha)*100</t>
  </si>
  <si>
    <t>Gestión Contractual</t>
  </si>
  <si>
    <t>En el PAA 2024 se tenia proyectado suscribir 329 contratos en el primer trimestre de los cuales se suscribieron 282 contratos</t>
  </si>
  <si>
    <t xml:space="preserve">Política de Planeación Institucional
Política Seguimiento y evaluación del desempeño institucional
Política de Transparencia, acceso a la información pública y lucha contra la corrupción
</t>
  </si>
  <si>
    <t>SP_01</t>
  </si>
  <si>
    <t>Porcentaje compromisos celebrados por la Agencia ATENEA</t>
  </si>
  <si>
    <t>(Recursos comprometidos según reporte del cierre mensual) / (Recursos apropiados según reporte del cierre mensual)* 100</t>
  </si>
  <si>
    <t xml:space="preserve"> Con una apropiación de $522.741.778.000 se ha comprometido $267.470.654.154.</t>
  </si>
  <si>
    <t>Con una apropiación de $522.741.778.000 se ha comprometido $276.941.443.439</t>
  </si>
  <si>
    <t>Con una apropiación de $522.741.778.000 se ha comprometido $336.211.269.861</t>
  </si>
  <si>
    <t>Planeación Institucional</t>
  </si>
  <si>
    <t>SP_02</t>
  </si>
  <si>
    <t>Porcentaje de cumplimiento al Programa de Transparencia y Ética Pública</t>
  </si>
  <si>
    <t>cuatrimestral</t>
  </si>
  <si>
    <t>Política de Gestión Presupuestal y Eficiencia del Gasto Público</t>
  </si>
  <si>
    <t>SP_03</t>
  </si>
  <si>
    <t>Porcentaje de giros realizados por la Agencia ATENEA</t>
  </si>
  <si>
    <t>(Recursos girados según reporte del cierre mensual) / (Recursos apropiados según reporte del cierre mensual)* 100</t>
  </si>
  <si>
    <t>Con una apropiación de $522.741.778.000 se han girado $456.891.115</t>
  </si>
  <si>
    <t>Con una apropiación de $522.741.778.000 se han girado $920.683.167</t>
  </si>
  <si>
    <t>Con una apropiación de $522.741.778.000 se han girado $8.208.872.890</t>
  </si>
  <si>
    <t>Política de Seguridad Digital</t>
  </si>
  <si>
    <t>STIC_01</t>
  </si>
  <si>
    <t>Porcentaje del Modelo de Seguridad y Privacidad de la Información implementado</t>
  </si>
  <si>
    <t>(Número de actividades del  MSP cumplidas/Número de actividades programadas a la fecha)*100</t>
  </si>
  <si>
    <t>Gestión de Tecnología de la Información y Comunicación</t>
  </si>
  <si>
    <t>Política de Gobierno Digital</t>
  </si>
  <si>
    <t>STIC_02</t>
  </si>
  <si>
    <t>Porcentaje del Plan Estratégico de tecnologías de la información implementado</t>
  </si>
  <si>
    <t>(Número de actividades del PETI cumplidas/Número de actividades programadas a la fecha)*100</t>
  </si>
  <si>
    <r>
      <t xml:space="preserve"> Para el periodo reportado se recibieron un </t>
    </r>
    <r>
      <rPr>
        <b/>
        <sz val="11"/>
        <color rgb="FF000000"/>
        <rFont val="Calibri"/>
        <family val="2"/>
      </rPr>
      <t xml:space="preserve">total de 8 </t>
    </r>
    <r>
      <rPr>
        <sz val="11"/>
        <color rgb="FF000000"/>
        <rFont val="Calibri"/>
        <family val="2"/>
      </rPr>
      <t>quejas e informes disciplinarios los cuales fueron tramitados dentro del término establecido</t>
    </r>
  </si>
  <si>
    <r>
      <t xml:space="preserve"> Para el periodo reportado se recibieron un </t>
    </r>
    <r>
      <rPr>
        <b/>
        <sz val="11"/>
        <color rgb="FF000000"/>
        <rFont val="Calibri"/>
        <family val="2"/>
      </rPr>
      <t>total de 3</t>
    </r>
    <r>
      <rPr>
        <sz val="11"/>
        <color rgb="FF000000"/>
        <rFont val="Calibri"/>
        <family val="2"/>
      </rPr>
      <t xml:space="preserve"> quejas e informes disciplinarios los cuales fueron tramitados dentro del término establecido</t>
    </r>
  </si>
  <si>
    <r>
      <t xml:space="preserve">Para el periodo reportado se recibieron un </t>
    </r>
    <r>
      <rPr>
        <b/>
        <sz val="11"/>
        <color rgb="FF000000"/>
        <rFont val="Calibri"/>
        <family val="2"/>
      </rPr>
      <t>total de 2</t>
    </r>
    <r>
      <rPr>
        <sz val="11"/>
        <color rgb="FF000000"/>
        <rFont val="Calibri"/>
        <family val="2"/>
      </rPr>
      <t xml:space="preserve"> quejas e informes disciplinarios los cuales fueron tramitados dentro del término establecido</t>
    </r>
  </si>
  <si>
    <t xml:space="preserve">Durante el mes de marzo se recibio una solicitud de concepto, en el que la oficina Jurídica realizó el analisis jurídico correspondiente </t>
  </si>
  <si>
    <t xml:space="preserve"> Para el periodo reportado se recibieron 6 solicitudes de emisión de concepto las cuales fueron atendidas en debida forma</t>
  </si>
  <si>
    <t xml:space="preserve"> Para el periodo reportado se recibieron un total de 11 solicitudes de emisión de conceptos por parte de la SED, las cuales fueron atendidas en debida Forma</t>
  </si>
  <si>
    <t xml:space="preserve"> Para el periodo reportado se recibieron un total de 2 acciones de tutela que fueron tramitadas dentro del término otorgado</t>
  </si>
  <si>
    <t xml:space="preserve"> Para el periodo reportado se recibieron un total de 5 acciones de tutela que fueron tramitadas dentro del término otorgado</t>
  </si>
  <si>
    <t xml:space="preserve">De las 18 actividades establecidas en el plan de seguridad y privacidad de la información, se llevaron a cabo 4 según lo previsto para el primer trimestre Actividades ejecutadas: 1. Revisar y determinar actualización de la política de seguridad y privacidad de la información 2. Definir un plan de comunicación, capacitación, sensibilización y concientización 3. Plan de tratamiento de riesgos de seguridad de la información -Publicado en la página web institucional- 4. Elaborar y remitir memorando de solicitud para realizar actualización de los riegos de seguridad. </t>
  </si>
  <si>
    <t>Se da cumplimiento a lo planificado para el periodo, en consideración a la implementación del PETI, para los siguientes proyectos: 1. Fortalecimiento de la infraestructura tecnológica y servicios de TI. 2. Interoperabilidad. 3. Arquitectura y Gobernanza de Datos. 4. Fortalecimiento de la gestión y el gobierno de TI. 6. Fortalecimiento de los sistemas de información institucionales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</si>
</sst>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3" formatCode="_-* #,##0.00_-;\-* #,##0.00_-;_-* &quot;-&quot;??_-;_-@_-"/>
    <numFmt numFmtId="164" formatCode="&quot;$&quot;#,##0;[Red]\-&quot;$&quot;#,##0"/>
    <numFmt numFmtId="165" formatCode="_-* #,##0_-;\-* #,##0_-;_-* &quot;-&quot;??_-;_-@_-"/>
    <numFmt numFmtId="166" formatCode="0.0%"/>
  </numFmts>
  <fonts count="13" x14ac:knownFonts="1">
    <font>
      <sz val="12"/>
      <color theme="1"/>
      <name val="Aptos Narrow"/>
      <family val="2"/>
      <scheme val="minor"/>
    </font>
    <font>
      <sz val="11"/>
      <color theme="1"/>
      <name val="Aptos Narrow"/>
      <family val="2"/>
      <scheme val="minor"/>
    </font>
    <font>
      <sz val="12"/>
      <color theme="1"/>
      <name val="Aptos Narrow"/>
      <family val="2"/>
      <scheme val="minor"/>
    </font>
    <font>
      <sz val="11"/>
      <color theme="1"/>
      <name val="Calibri"/>
      <family val="2"/>
    </font>
    <font>
      <sz val="11"/>
      <name val="Calibri"/>
      <family val="2"/>
    </font>
    <font>
      <sz val="11"/>
      <color rgb="FF000000"/>
      <name val="Calibri"/>
      <family val="2"/>
    </font>
    <font>
      <u/>
      <sz val="12"/>
      <color theme="10"/>
      <name val="Aptos Narrow"/>
      <family val="2"/>
      <scheme val="minor"/>
    </font>
    <font>
      <sz val="8"/>
      <name val="Aptos Narrow"/>
      <family val="2"/>
      <scheme val="minor"/>
    </font>
    <font>
      <sz val="9"/>
      <color indexed="81"/>
      <name val="Tahoma"/>
      <family val="2"/>
    </font>
    <font>
      <b/>
      <sz val="9"/>
      <color indexed="81"/>
      <name val="Tahoma"/>
      <family val="2"/>
    </font>
    <font>
      <b/>
      <sz val="11"/>
      <color theme="5" tint="-0.249977111117893"/>
      <name val="Calibri"/>
      <family val="2"/>
    </font>
    <font>
      <b/>
      <sz val="11"/>
      <color theme="0"/>
      <name val="Calibri"/>
      <family val="2"/>
    </font>
    <font>
      <b/>
      <sz val="11"/>
      <color rgb="FF000000"/>
      <name val="Calibri"/>
      <family val="2"/>
    </font>
  </fonts>
  <fills count="4">
    <fill>
      <patternFill patternType="none"/>
    </fill>
    <fill>
      <patternFill patternType="gray125"/>
    </fill>
    <fill>
      <patternFill patternType="solid">
        <fgColor rgb="FFFFFF00"/>
        <bgColor indexed="64"/>
      </patternFill>
    </fill>
    <fill>
      <patternFill patternType="solid">
        <fgColor theme="4" tint="-0.249977111117893"/>
        <bgColor indexed="64"/>
      </patternFill>
    </fill>
  </fills>
  <borders count="9">
    <border>
      <left/>
      <right/>
      <top/>
      <bottom/>
      <diagonal/>
    </border>
    <border>
      <left style="dotted">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diagonal/>
    </border>
    <border>
      <left style="dotted">
        <color indexed="64"/>
      </left>
      <right/>
      <top style="dotted">
        <color indexed="64"/>
      </top>
      <bottom style="dotted">
        <color indexed="64"/>
      </bottom>
      <diagonal/>
    </border>
    <border>
      <left/>
      <right style="dotted">
        <color indexed="64"/>
      </right>
      <top style="dotted">
        <color indexed="64"/>
      </top>
      <bottom style="dotted">
        <color indexed="64"/>
      </bottom>
      <diagonal/>
    </border>
    <border>
      <left style="dotted">
        <color indexed="64"/>
      </left>
      <right style="dotted">
        <color indexed="64"/>
      </right>
      <top/>
      <bottom style="dotted">
        <color indexed="64"/>
      </bottom>
      <diagonal/>
    </border>
    <border>
      <left style="thin">
        <color indexed="64"/>
      </left>
      <right style="thin">
        <color indexed="64"/>
      </right>
      <top style="thin">
        <color indexed="64"/>
      </top>
      <bottom style="thin">
        <color indexed="64"/>
      </bottom>
      <diagonal/>
    </border>
    <border>
      <left/>
      <right/>
      <top style="dotted">
        <color indexed="64"/>
      </top>
      <bottom style="dotted">
        <color indexed="64"/>
      </bottom>
      <diagonal/>
    </border>
    <border>
      <left/>
      <right/>
      <top/>
      <bottom style="dotted">
        <color indexed="64"/>
      </bottom>
      <diagonal/>
    </border>
  </borders>
  <cellStyleXfs count="6">
    <xf numFmtId="0" fontId="0" fillId="0" borderId="0"/>
    <xf numFmtId="43" fontId="2" fillId="0" borderId="0" applyFont="0" applyFill="0" applyBorder="0" applyAlignment="0" applyProtection="0"/>
    <xf numFmtId="41" fontId="2" fillId="0" borderId="0" applyFont="0" applyFill="0" applyBorder="0" applyAlignment="0" applyProtection="0"/>
    <xf numFmtId="9" fontId="2" fillId="0" borderId="0" applyFont="0" applyFill="0" applyBorder="0" applyAlignment="0" applyProtection="0"/>
    <xf numFmtId="0" fontId="1" fillId="0" borderId="0"/>
    <xf numFmtId="0" fontId="6" fillId="0" borderId="0" applyNumberFormat="0" applyFill="0" applyBorder="0" applyAlignment="0" applyProtection="0"/>
  </cellStyleXfs>
  <cellXfs count="33">
    <xf numFmtId="0" fontId="0" fillId="0" borderId="0" xfId="0"/>
    <xf numFmtId="0" fontId="3" fillId="0" borderId="0" xfId="0" applyFont="1" applyAlignment="1">
      <alignment horizontal="center" vertical="center" wrapText="1"/>
    </xf>
    <xf numFmtId="0" fontId="0" fillId="0" borderId="0" xfId="0" pivotButton="1"/>
    <xf numFmtId="0" fontId="0" fillId="2" borderId="0" xfId="0" applyFill="1"/>
    <xf numFmtId="0" fontId="3" fillId="0" borderId="1" xfId="0" applyFont="1" applyBorder="1" applyAlignment="1">
      <alignment horizontal="center" vertical="center" wrapText="1"/>
    </xf>
    <xf numFmtId="0" fontId="5" fillId="0" borderId="1" xfId="0" applyFont="1" applyBorder="1" applyAlignment="1">
      <alignment horizontal="center" vertical="center" wrapText="1"/>
    </xf>
    <xf numFmtId="9" fontId="3" fillId="0" borderId="1" xfId="0" applyNumberFormat="1"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4" fillId="0" borderId="1" xfId="0" applyFont="1" applyBorder="1" applyAlignment="1">
      <alignment horizontal="center" vertical="center" wrapText="1"/>
    </xf>
    <xf numFmtId="0" fontId="11" fillId="3" borderId="1" xfId="0" applyFont="1" applyFill="1" applyBorder="1" applyAlignment="1">
      <alignment horizontal="center" vertical="center" wrapText="1"/>
    </xf>
    <xf numFmtId="9" fontId="5" fillId="0" borderId="1" xfId="0" applyNumberFormat="1" applyFont="1" applyBorder="1" applyAlignment="1">
      <alignment horizontal="center" vertical="center" wrapText="1"/>
    </xf>
    <xf numFmtId="1" fontId="5" fillId="0" borderId="1" xfId="0" applyNumberFormat="1" applyFont="1" applyBorder="1" applyAlignment="1">
      <alignment horizontal="center" vertical="center" wrapText="1"/>
    </xf>
    <xf numFmtId="165" fontId="3" fillId="0" borderId="1" xfId="1" applyNumberFormat="1" applyFont="1" applyFill="1" applyBorder="1" applyAlignment="1">
      <alignment horizontal="center" vertical="center" wrapText="1"/>
    </xf>
    <xf numFmtId="165" fontId="4" fillId="0" borderId="1" xfId="1" applyNumberFormat="1" applyFont="1" applyFill="1" applyBorder="1" applyAlignment="1">
      <alignment horizontal="center" vertical="center" wrapText="1"/>
    </xf>
    <xf numFmtId="0" fontId="4" fillId="0" borderId="0" xfId="0" applyFont="1" applyAlignment="1">
      <alignment horizontal="center" vertical="center" wrapText="1"/>
    </xf>
    <xf numFmtId="9" fontId="3" fillId="0" borderId="1" xfId="3" applyFont="1" applyFill="1" applyBorder="1" applyAlignment="1">
      <alignment horizontal="center" vertical="center" wrapText="1"/>
    </xf>
    <xf numFmtId="10" fontId="3" fillId="0" borderId="1" xfId="0" applyNumberFormat="1" applyFont="1" applyBorder="1" applyAlignment="1">
      <alignment horizontal="center" vertical="center" wrapText="1"/>
    </xf>
    <xf numFmtId="166" fontId="3" fillId="0" borderId="1" xfId="3" applyNumberFormat="1" applyFont="1" applyFill="1" applyBorder="1" applyAlignment="1">
      <alignment horizontal="center" vertical="center" wrapText="1"/>
    </xf>
    <xf numFmtId="1" fontId="3" fillId="0" borderId="1" xfId="3" applyNumberFormat="1" applyFont="1" applyFill="1" applyBorder="1" applyAlignment="1">
      <alignment horizontal="center" vertical="center" wrapText="1"/>
    </xf>
    <xf numFmtId="3" fontId="4" fillId="0" borderId="1" xfId="0" applyNumberFormat="1" applyFont="1" applyBorder="1" applyAlignment="1">
      <alignment horizontal="center" vertical="center" wrapText="1"/>
    </xf>
    <xf numFmtId="3" fontId="3" fillId="0" borderId="1" xfId="0" applyNumberFormat="1" applyFont="1" applyBorder="1" applyAlignment="1">
      <alignment horizontal="center" vertical="center" wrapText="1"/>
    </xf>
    <xf numFmtId="41" fontId="3" fillId="0" borderId="1" xfId="2" applyFont="1" applyFill="1" applyBorder="1" applyAlignment="1">
      <alignment horizontal="center" vertical="center" wrapText="1"/>
    </xf>
    <xf numFmtId="9" fontId="3" fillId="0" borderId="2" xfId="0" applyNumberFormat="1" applyFont="1" applyBorder="1" applyAlignment="1">
      <alignment horizontal="center" vertical="center" wrapText="1"/>
    </xf>
    <xf numFmtId="9" fontId="3" fillId="0" borderId="5" xfId="3" applyFont="1" applyFill="1" applyBorder="1" applyAlignment="1">
      <alignment horizontal="center" vertical="center" wrapText="1"/>
    </xf>
    <xf numFmtId="9" fontId="4" fillId="0" borderId="1" xfId="0" applyNumberFormat="1" applyFont="1" applyBorder="1" applyAlignment="1">
      <alignment horizontal="center" vertical="center" wrapText="1"/>
    </xf>
    <xf numFmtId="164" fontId="5" fillId="0" borderId="6" xfId="0" applyNumberFormat="1" applyFont="1" applyBorder="1" applyAlignment="1">
      <alignment horizontal="center"/>
    </xf>
    <xf numFmtId="0" fontId="11" fillId="3" borderId="2" xfId="0" applyFont="1" applyFill="1" applyBorder="1" applyAlignment="1">
      <alignment horizontal="center" vertical="center" wrapText="1"/>
    </xf>
    <xf numFmtId="0" fontId="11" fillId="3" borderId="5" xfId="0" applyFont="1" applyFill="1" applyBorder="1" applyAlignment="1">
      <alignment horizontal="center" vertical="center" wrapText="1"/>
    </xf>
    <xf numFmtId="0" fontId="10" fillId="0" borderId="8" xfId="0" applyFont="1" applyBorder="1" applyAlignment="1">
      <alignment horizontal="center" vertical="center" wrapText="1"/>
    </xf>
    <xf numFmtId="0" fontId="11" fillId="3" borderId="3" xfId="0" applyFont="1" applyFill="1" applyBorder="1" applyAlignment="1">
      <alignment horizontal="center" vertical="center" wrapText="1"/>
    </xf>
    <xf numFmtId="0" fontId="11" fillId="3" borderId="7" xfId="0" applyFont="1" applyFill="1" applyBorder="1" applyAlignment="1">
      <alignment horizontal="center" vertical="center" wrapText="1"/>
    </xf>
    <xf numFmtId="0" fontId="11" fillId="3" borderId="4" xfId="0" applyFont="1" applyFill="1" applyBorder="1" applyAlignment="1">
      <alignment horizontal="center" vertical="center" wrapText="1"/>
    </xf>
  </cellXfs>
  <cellStyles count="6">
    <cellStyle name="Hyperlink" xfId="5" xr:uid="{00000000-000B-0000-0000-000008000000}"/>
    <cellStyle name="Millares" xfId="1" builtinId="3"/>
    <cellStyle name="Millares [0]" xfId="2" builtinId="6"/>
    <cellStyle name="Normal" xfId="0" builtinId="0"/>
    <cellStyle name="Normal 2" xfId="4" xr:uid="{BA95C4C5-E58B-466D-A240-9672860B6D9E}"/>
    <cellStyle name="Porcentaje" xfId="3" builtinId="5"/>
  </cellStyles>
  <dxfs count="15">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pivotCacheDefinition" Target="pivotCache/pivotCacheDefinition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268288</xdr:colOff>
      <xdr:row>0</xdr:row>
      <xdr:rowOff>439737</xdr:rowOff>
    </xdr:from>
    <xdr:to>
      <xdr:col>0</xdr:col>
      <xdr:colOff>1725613</xdr:colOff>
      <xdr:row>0</xdr:row>
      <xdr:rowOff>914969</xdr:rowOff>
    </xdr:to>
    <xdr:pic>
      <xdr:nvPicPr>
        <xdr:cNvPr id="2" name="Imagen 1">
          <a:extLst>
            <a:ext uri="{FF2B5EF4-FFF2-40B4-BE49-F238E27FC236}">
              <a16:creationId xmlns:a16="http://schemas.microsoft.com/office/drawing/2014/main" id="{B8F9C643-D8DC-4C3E-B528-9045C962A09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8288" y="439737"/>
          <a:ext cx="1457325" cy="4752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20</xdr:col>
      <xdr:colOff>1286557</xdr:colOff>
      <xdr:row>0</xdr:row>
      <xdr:rowOff>356053</xdr:rowOff>
    </xdr:from>
    <xdr:ext cx="2114550" cy="476250"/>
    <xdr:pic>
      <xdr:nvPicPr>
        <xdr:cNvPr id="4" name="Imagen 3">
          <a:extLst>
            <a:ext uri="{FF2B5EF4-FFF2-40B4-BE49-F238E27FC236}">
              <a16:creationId xmlns:a16="http://schemas.microsoft.com/office/drawing/2014/main" id="{7233D4BC-B6BA-4373-B801-4E96336DF25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6925932" y="356053"/>
          <a:ext cx="2114550" cy="4762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Diana Alejandra Espitia Rocha" refreshedDate="45401.645886458333" createdVersion="8" refreshedVersion="8" minRefreshableVersion="3" recordCount="35" xr:uid="{1F3FFA0B-9F38-47FB-90CA-E5709B7F61FF}">
  <cacheSource type="worksheet">
    <worksheetSource ref="G3:H38" sheet="Hoja 1"/>
  </cacheSource>
  <cacheFields count="2">
    <cacheField name="PERIODICIDAD" numFmtId="0">
      <sharedItems count="8">
        <s v="Mensual"/>
        <s v="Trimestral "/>
        <s v="Trimestral"/>
        <s v="Bimestral"/>
        <s v="Cuatrimestral"/>
        <s v="Mensual "/>
        <s v="Semestral "/>
        <s v="Semestral"/>
      </sharedItems>
    </cacheField>
    <cacheField name="RESPONSABLE" numFmtId="0">
      <sharedItems count="12">
        <s v="Comunicaciones"/>
        <s v="Gerencia de Ciencia, Tecnología e Innovación"/>
        <s v="Gerencia de Educación Posmedia"/>
        <s v="Gerencia de Estrategia"/>
        <s v="Gerencia de Gestión Corporativa"/>
        <s v="Oficina de Control Interno de Gestión "/>
        <s v="Oficina de Control Interno Disciplinario "/>
        <s v="Oficina Jurídica "/>
        <s v="Subgerencia de Análisis de la Información"/>
        <s v="Subgerencia de Gestión Administrativa"/>
        <s v="Subgerencia de Planeación"/>
        <s v="Subgerencia de Tecnologías de la Información y Comunicacione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35">
  <r>
    <x v="0"/>
    <x v="0"/>
  </r>
  <r>
    <x v="1"/>
    <x v="1"/>
  </r>
  <r>
    <x v="1"/>
    <x v="1"/>
  </r>
  <r>
    <x v="2"/>
    <x v="1"/>
  </r>
  <r>
    <x v="1"/>
    <x v="1"/>
  </r>
  <r>
    <x v="2"/>
    <x v="2"/>
  </r>
  <r>
    <x v="2"/>
    <x v="2"/>
  </r>
  <r>
    <x v="2"/>
    <x v="2"/>
  </r>
  <r>
    <x v="2"/>
    <x v="2"/>
  </r>
  <r>
    <x v="2"/>
    <x v="2"/>
  </r>
  <r>
    <x v="2"/>
    <x v="2"/>
  </r>
  <r>
    <x v="2"/>
    <x v="3"/>
  </r>
  <r>
    <x v="2"/>
    <x v="3"/>
  </r>
  <r>
    <x v="3"/>
    <x v="4"/>
  </r>
  <r>
    <x v="0"/>
    <x v="4"/>
  </r>
  <r>
    <x v="2"/>
    <x v="4"/>
  </r>
  <r>
    <x v="4"/>
    <x v="5"/>
  </r>
  <r>
    <x v="0"/>
    <x v="6"/>
  </r>
  <r>
    <x v="2"/>
    <x v="7"/>
  </r>
  <r>
    <x v="5"/>
    <x v="7"/>
  </r>
  <r>
    <x v="5"/>
    <x v="7"/>
  </r>
  <r>
    <x v="5"/>
    <x v="7"/>
  </r>
  <r>
    <x v="6"/>
    <x v="7"/>
  </r>
  <r>
    <x v="5"/>
    <x v="7"/>
  </r>
  <r>
    <x v="5"/>
    <x v="7"/>
  </r>
  <r>
    <x v="2"/>
    <x v="8"/>
  </r>
  <r>
    <x v="2"/>
    <x v="8"/>
  </r>
  <r>
    <x v="2"/>
    <x v="8"/>
  </r>
  <r>
    <x v="7"/>
    <x v="8"/>
  </r>
  <r>
    <x v="2"/>
    <x v="9"/>
  </r>
  <r>
    <x v="0"/>
    <x v="10"/>
  </r>
  <r>
    <x v="4"/>
    <x v="10"/>
  </r>
  <r>
    <x v="0"/>
    <x v="10"/>
  </r>
  <r>
    <x v="2"/>
    <x v="11"/>
  </r>
  <r>
    <x v="2"/>
    <x v="11"/>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BB925672-4FE4-41B3-83AA-4771D4AB480F}" name="TablaDinámica2" cacheId="4" applyNumberFormats="0" applyBorderFormats="0" applyFontFormats="0" applyPatternFormats="0" applyAlignmentFormats="0" applyWidthHeightFormats="1" dataCaption="Valores" updatedVersion="8" minRefreshableVersion="3" useAutoFormatting="1" itemPrintTitles="1" createdVersion="8" indent="0" compact="0" compactData="0" gridDropZones="1" multipleFieldFilters="0">
  <location ref="A3:H24" firstHeaderRow="2" firstDataRow="2" firstDataCol="2"/>
  <pivotFields count="2">
    <pivotField axis="axisRow" compact="0" outline="0" showAll="0" defaultSubtotal="0">
      <items count="8">
        <item x="3"/>
        <item x="4"/>
        <item x="0"/>
        <item x="5"/>
        <item x="7"/>
        <item x="6"/>
        <item x="2"/>
        <item x="1"/>
      </items>
      <extLst>
        <ext xmlns:x14="http://schemas.microsoft.com/office/spreadsheetml/2009/9/main" uri="{2946ED86-A175-432a-8AC1-64E0C546D7DE}">
          <x14:pivotField fillDownLabels="1"/>
        </ext>
      </extLst>
    </pivotField>
    <pivotField axis="axisRow" compact="0" outline="0" showAll="0" defaultSubtotal="0">
      <items count="12">
        <item x="0"/>
        <item x="1"/>
        <item x="2"/>
        <item x="3"/>
        <item x="4"/>
        <item x="5"/>
        <item x="6"/>
        <item x="7"/>
        <item x="8"/>
        <item x="9"/>
        <item x="10"/>
        <item x="11"/>
      </items>
      <extLst>
        <ext xmlns:x14="http://schemas.microsoft.com/office/spreadsheetml/2009/9/main" uri="{2946ED86-A175-432a-8AC1-64E0C546D7DE}">
          <x14:pivotField fillDownLabels="1"/>
        </ext>
      </extLst>
    </pivotField>
  </pivotFields>
  <rowFields count="2">
    <field x="1"/>
    <field x="0"/>
  </rowFields>
  <rowItems count="20">
    <i>
      <x/>
      <x v="2"/>
    </i>
    <i>
      <x v="1"/>
      <x v="6"/>
    </i>
    <i r="1">
      <x v="7"/>
    </i>
    <i>
      <x v="2"/>
      <x v="6"/>
    </i>
    <i>
      <x v="3"/>
      <x v="6"/>
    </i>
    <i>
      <x v="4"/>
      <x/>
    </i>
    <i r="1">
      <x v="2"/>
    </i>
    <i r="1">
      <x v="6"/>
    </i>
    <i>
      <x v="5"/>
      <x v="1"/>
    </i>
    <i>
      <x v="6"/>
      <x v="2"/>
    </i>
    <i>
      <x v="7"/>
      <x v="3"/>
    </i>
    <i r="1">
      <x v="5"/>
    </i>
    <i r="1">
      <x v="6"/>
    </i>
    <i>
      <x v="8"/>
      <x v="4"/>
    </i>
    <i r="1">
      <x v="6"/>
    </i>
    <i>
      <x v="9"/>
      <x v="6"/>
    </i>
    <i>
      <x v="10"/>
      <x v="1"/>
    </i>
    <i r="1">
      <x v="2"/>
    </i>
    <i>
      <x v="11"/>
      <x v="6"/>
    </i>
    <i t="grand">
      <x/>
    </i>
  </rowItems>
  <colItems count="1">
    <i/>
  </colItems>
  <formats count="15">
    <format dxfId="14">
      <pivotArea outline="0" fieldPosition="0">
        <references count="2">
          <reference field="0" count="2" selected="0">
            <x v="6"/>
            <x v="7"/>
          </reference>
          <reference field="1" count="1" selected="0">
            <x v="1"/>
          </reference>
        </references>
      </pivotArea>
    </format>
    <format dxfId="13">
      <pivotArea dataOnly="0" labelOnly="1" outline="0" fieldPosition="0">
        <references count="1">
          <reference field="1" count="1">
            <x v="1"/>
          </reference>
        </references>
      </pivotArea>
    </format>
    <format dxfId="12">
      <pivotArea dataOnly="0" labelOnly="1" outline="0" fieldPosition="0">
        <references count="2">
          <reference field="0" count="2">
            <x v="6"/>
            <x v="7"/>
          </reference>
          <reference field="1" count="1" selected="0">
            <x v="1"/>
          </reference>
        </references>
      </pivotArea>
    </format>
    <format dxfId="11">
      <pivotArea outline="0" fieldPosition="0">
        <references count="2">
          <reference field="0" count="3" selected="0">
            <x v="0"/>
            <x v="2"/>
            <x v="6"/>
          </reference>
          <reference field="1" count="1" selected="0">
            <x v="4"/>
          </reference>
        </references>
      </pivotArea>
    </format>
    <format dxfId="10">
      <pivotArea dataOnly="0" labelOnly="1" outline="0" fieldPosition="0">
        <references count="1">
          <reference field="1" count="1">
            <x v="4"/>
          </reference>
        </references>
      </pivotArea>
    </format>
    <format dxfId="9">
      <pivotArea dataOnly="0" labelOnly="1" outline="0" fieldPosition="0">
        <references count="2">
          <reference field="0" count="3">
            <x v="0"/>
            <x v="2"/>
            <x v="6"/>
          </reference>
          <reference field="1" count="1" selected="0">
            <x v="4"/>
          </reference>
        </references>
      </pivotArea>
    </format>
    <format dxfId="8">
      <pivotArea outline="0" fieldPosition="0">
        <references count="2">
          <reference field="0" count="3" selected="0">
            <x v="3"/>
            <x v="5"/>
            <x v="6"/>
          </reference>
          <reference field="1" count="1" selected="0">
            <x v="7"/>
          </reference>
        </references>
      </pivotArea>
    </format>
    <format dxfId="7">
      <pivotArea dataOnly="0" labelOnly="1" outline="0" fieldPosition="0">
        <references count="1">
          <reference field="1" count="1">
            <x v="7"/>
          </reference>
        </references>
      </pivotArea>
    </format>
    <format dxfId="6">
      <pivotArea dataOnly="0" labelOnly="1" outline="0" fieldPosition="0">
        <references count="2">
          <reference field="0" count="3">
            <x v="3"/>
            <x v="5"/>
            <x v="6"/>
          </reference>
          <reference field="1" count="1" selected="0">
            <x v="7"/>
          </reference>
        </references>
      </pivotArea>
    </format>
    <format dxfId="5">
      <pivotArea outline="0" fieldPosition="0">
        <references count="2">
          <reference field="0" count="1" selected="0">
            <x v="6"/>
          </reference>
          <reference field="1" count="1" selected="0">
            <x v="9"/>
          </reference>
        </references>
      </pivotArea>
    </format>
    <format dxfId="4">
      <pivotArea dataOnly="0" labelOnly="1" outline="0" fieldPosition="0">
        <references count="1">
          <reference field="1" count="1">
            <x v="9"/>
          </reference>
        </references>
      </pivotArea>
    </format>
    <format dxfId="3">
      <pivotArea dataOnly="0" labelOnly="1" outline="0" fieldPosition="0">
        <references count="2">
          <reference field="0" count="1">
            <x v="6"/>
          </reference>
          <reference field="1" count="1" selected="0">
            <x v="9"/>
          </reference>
        </references>
      </pivotArea>
    </format>
    <format dxfId="2">
      <pivotArea outline="0" fieldPosition="0">
        <references count="2">
          <reference field="0" count="1" selected="0">
            <x v="6"/>
          </reference>
          <reference field="1" count="1" selected="0">
            <x v="11"/>
          </reference>
        </references>
      </pivotArea>
    </format>
    <format dxfId="1">
      <pivotArea dataOnly="0" labelOnly="1" outline="0" fieldPosition="0">
        <references count="1">
          <reference field="1" count="1">
            <x v="11"/>
          </reference>
        </references>
      </pivotArea>
    </format>
    <format dxfId="0">
      <pivotArea dataOnly="0" labelOnly="1" outline="0" fieldPosition="0">
        <references count="2">
          <reference field="0" count="1">
            <x v="6"/>
          </reference>
          <reference field="1" count="1" selected="0">
            <x v="11"/>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fillDownLabelsDefault="1" hideValuesRow="1"/>
    </ext>
    <ext xmlns:xpdl="http://schemas.microsoft.com/office/spreadsheetml/2016/pivotdefaultlayout" uri="{747A6164-185A-40DC-8AA5-F01512510D54}">
      <xpdl:pivotTableDefinition16 EnabledSubtotalsDefault="0" SubtotalsOnTopDefault="0"/>
    </ext>
  </extLst>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CB651B-4B07-4224-9E19-B12CB1CF80FF}">
  <dimension ref="A4:B24"/>
  <sheetViews>
    <sheetView workbookViewId="0">
      <selection activeCell="E16" sqref="E16"/>
    </sheetView>
  </sheetViews>
  <sheetFormatPr baseColWidth="10" defaultColWidth="11" defaultRowHeight="16" x14ac:dyDescent="0.2"/>
  <cols>
    <col min="1" max="1" width="55.83203125" bestFit="1" customWidth="1"/>
    <col min="2" max="2" width="15.1640625" bestFit="1" customWidth="1"/>
  </cols>
  <sheetData>
    <row r="4" spans="1:2" x14ac:dyDescent="0.2">
      <c r="A4" s="2" t="s">
        <v>0</v>
      </c>
      <c r="B4" s="2" t="s">
        <v>1</v>
      </c>
    </row>
    <row r="5" spans="1:2" x14ac:dyDescent="0.2">
      <c r="A5" t="s">
        <v>2</v>
      </c>
      <c r="B5" t="s">
        <v>3</v>
      </c>
    </row>
    <row r="6" spans="1:2" s="3" customFormat="1" x14ac:dyDescent="0.2">
      <c r="A6" s="3" t="s">
        <v>4</v>
      </c>
      <c r="B6" s="3" t="s">
        <v>5</v>
      </c>
    </row>
    <row r="7" spans="1:2" s="3" customFormat="1" x14ac:dyDescent="0.2">
      <c r="A7" s="3" t="s">
        <v>4</v>
      </c>
      <c r="B7" s="3" t="s">
        <v>6</v>
      </c>
    </row>
    <row r="8" spans="1:2" x14ac:dyDescent="0.2">
      <c r="A8" t="s">
        <v>7</v>
      </c>
      <c r="B8" t="s">
        <v>5</v>
      </c>
    </row>
    <row r="9" spans="1:2" x14ac:dyDescent="0.2">
      <c r="A9" t="s">
        <v>8</v>
      </c>
      <c r="B9" t="s">
        <v>5</v>
      </c>
    </row>
    <row r="10" spans="1:2" s="3" customFormat="1" x14ac:dyDescent="0.2">
      <c r="A10" s="3" t="s">
        <v>9</v>
      </c>
      <c r="B10" s="3" t="s">
        <v>10</v>
      </c>
    </row>
    <row r="11" spans="1:2" s="3" customFormat="1" x14ac:dyDescent="0.2">
      <c r="A11" s="3" t="s">
        <v>9</v>
      </c>
      <c r="B11" s="3" t="s">
        <v>3</v>
      </c>
    </row>
    <row r="12" spans="1:2" s="3" customFormat="1" x14ac:dyDescent="0.2">
      <c r="A12" s="3" t="s">
        <v>9</v>
      </c>
      <c r="B12" s="3" t="s">
        <v>5</v>
      </c>
    </row>
    <row r="13" spans="1:2" x14ac:dyDescent="0.2">
      <c r="A13" t="s">
        <v>11</v>
      </c>
      <c r="B13" t="s">
        <v>12</v>
      </c>
    </row>
    <row r="14" spans="1:2" x14ac:dyDescent="0.2">
      <c r="A14" t="s">
        <v>13</v>
      </c>
      <c r="B14" t="s">
        <v>3</v>
      </c>
    </row>
    <row r="15" spans="1:2" s="3" customFormat="1" x14ac:dyDescent="0.2">
      <c r="A15" s="3" t="s">
        <v>14</v>
      </c>
      <c r="B15" s="3" t="s">
        <v>15</v>
      </c>
    </row>
    <row r="16" spans="1:2" s="3" customFormat="1" x14ac:dyDescent="0.2">
      <c r="A16" s="3" t="s">
        <v>14</v>
      </c>
      <c r="B16" s="3" t="s">
        <v>16</v>
      </c>
    </row>
    <row r="17" spans="1:2" s="3" customFormat="1" x14ac:dyDescent="0.2">
      <c r="A17" s="3" t="s">
        <v>14</v>
      </c>
      <c r="B17" s="3" t="s">
        <v>5</v>
      </c>
    </row>
    <row r="18" spans="1:2" x14ac:dyDescent="0.2">
      <c r="A18" t="s">
        <v>17</v>
      </c>
      <c r="B18" t="s">
        <v>18</v>
      </c>
    </row>
    <row r="19" spans="1:2" x14ac:dyDescent="0.2">
      <c r="A19" t="s">
        <v>17</v>
      </c>
      <c r="B19" t="s">
        <v>5</v>
      </c>
    </row>
    <row r="20" spans="1:2" s="3" customFormat="1" x14ac:dyDescent="0.2">
      <c r="A20" s="3" t="s">
        <v>19</v>
      </c>
      <c r="B20" s="3" t="s">
        <v>5</v>
      </c>
    </row>
    <row r="21" spans="1:2" x14ac:dyDescent="0.2">
      <c r="A21" t="s">
        <v>20</v>
      </c>
      <c r="B21" t="s">
        <v>12</v>
      </c>
    </row>
    <row r="22" spans="1:2" x14ac:dyDescent="0.2">
      <c r="A22" t="s">
        <v>20</v>
      </c>
      <c r="B22" t="s">
        <v>3</v>
      </c>
    </row>
    <row r="23" spans="1:2" s="3" customFormat="1" x14ac:dyDescent="0.2">
      <c r="A23" s="3" t="s">
        <v>21</v>
      </c>
      <c r="B23" s="3" t="s">
        <v>5</v>
      </c>
    </row>
    <row r="24" spans="1:2" x14ac:dyDescent="0.2">
      <c r="A24" t="s">
        <v>22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73"/>
  <sheetViews>
    <sheetView showGridLines="0" tabSelected="1" zoomScale="32" zoomScaleNormal="55" workbookViewId="0">
      <pane ySplit="3" topLeftCell="A4" activePane="bottomLeft" state="frozen"/>
      <selection pane="bottomLeft" sqref="A1:U1"/>
    </sheetView>
  </sheetViews>
  <sheetFormatPr baseColWidth="10" defaultColWidth="21.83203125" defaultRowHeight="27.75" customHeight="1" x14ac:dyDescent="0.2"/>
  <cols>
    <col min="1" max="1" width="29.33203125" style="1" customWidth="1"/>
    <col min="2" max="2" width="48.6640625" style="1" customWidth="1"/>
    <col min="3" max="3" width="20.33203125" style="1" customWidth="1"/>
    <col min="4" max="4" width="30.6640625" style="1" customWidth="1"/>
    <col min="5" max="5" width="30" style="1" customWidth="1"/>
    <col min="6" max="6" width="13.6640625" style="1" customWidth="1"/>
    <col min="7" max="7" width="16.1640625" style="1" customWidth="1"/>
    <col min="8" max="8" width="21.83203125" style="1" customWidth="1"/>
    <col min="9" max="10" width="17.1640625" style="1" customWidth="1"/>
    <col min="11" max="11" width="13.83203125" style="1" customWidth="1"/>
    <col min="12" max="13" width="17.1640625" style="1" customWidth="1"/>
    <col min="14" max="14" width="24.6640625" style="1" customWidth="1"/>
    <col min="15" max="15" width="30.83203125" style="1" customWidth="1"/>
    <col min="16" max="16" width="17.1640625" style="1" customWidth="1"/>
    <col min="17" max="18" width="34" style="1" customWidth="1"/>
    <col min="19" max="20" width="17.1640625" style="1" customWidth="1"/>
    <col min="21" max="21" width="62" style="1" customWidth="1"/>
    <col min="22" max="16384" width="21.83203125" style="1"/>
  </cols>
  <sheetData>
    <row r="1" spans="1:21" ht="99.75" customHeight="1" x14ac:dyDescent="0.2">
      <c r="A1" s="29" t="s">
        <v>23</v>
      </c>
      <c r="B1" s="29"/>
      <c r="C1" s="29"/>
      <c r="D1" s="29"/>
      <c r="E1" s="29"/>
      <c r="F1" s="29"/>
      <c r="G1" s="29"/>
      <c r="H1" s="29"/>
      <c r="I1" s="29"/>
      <c r="J1" s="29"/>
      <c r="K1" s="29"/>
      <c r="L1" s="29"/>
      <c r="M1" s="29"/>
      <c r="N1" s="29"/>
      <c r="O1" s="29"/>
      <c r="P1" s="29"/>
      <c r="Q1" s="29"/>
      <c r="R1" s="29"/>
      <c r="S1" s="29"/>
      <c r="T1" s="29"/>
      <c r="U1" s="29"/>
    </row>
    <row r="2" spans="1:21" ht="27.75" customHeight="1" x14ac:dyDescent="0.2">
      <c r="A2" s="27" t="s">
        <v>24</v>
      </c>
      <c r="B2" s="27" t="s">
        <v>25</v>
      </c>
      <c r="C2" s="27" t="s">
        <v>26</v>
      </c>
      <c r="D2" s="27" t="s">
        <v>27</v>
      </c>
      <c r="E2" s="27" t="s">
        <v>28</v>
      </c>
      <c r="F2" s="27" t="s">
        <v>29</v>
      </c>
      <c r="G2" s="27" t="s">
        <v>1</v>
      </c>
      <c r="H2" s="27" t="s">
        <v>0</v>
      </c>
      <c r="I2" s="27" t="s">
        <v>30</v>
      </c>
      <c r="J2" s="27" t="s">
        <v>31</v>
      </c>
      <c r="K2" s="27" t="s">
        <v>32</v>
      </c>
      <c r="L2" s="27" t="s">
        <v>33</v>
      </c>
      <c r="M2" s="30" t="s">
        <v>34</v>
      </c>
      <c r="N2" s="31"/>
      <c r="O2" s="32"/>
      <c r="P2" s="30" t="s">
        <v>35</v>
      </c>
      <c r="Q2" s="31"/>
      <c r="R2" s="32"/>
      <c r="S2" s="30" t="s">
        <v>36</v>
      </c>
      <c r="T2" s="31"/>
      <c r="U2" s="32"/>
    </row>
    <row r="3" spans="1:21" ht="27.75" customHeight="1" x14ac:dyDescent="0.2">
      <c r="A3" s="28"/>
      <c r="B3" s="28" t="s">
        <v>25</v>
      </c>
      <c r="C3" s="28" t="s">
        <v>26</v>
      </c>
      <c r="D3" s="28"/>
      <c r="E3" s="28" t="s">
        <v>28</v>
      </c>
      <c r="F3" s="28" t="s">
        <v>29</v>
      </c>
      <c r="G3" s="28" t="s">
        <v>1</v>
      </c>
      <c r="H3" s="28" t="s">
        <v>0</v>
      </c>
      <c r="I3" s="28" t="s">
        <v>30</v>
      </c>
      <c r="J3" s="28" t="s">
        <v>31</v>
      </c>
      <c r="K3" s="28" t="s">
        <v>32</v>
      </c>
      <c r="L3" s="28" t="s">
        <v>33</v>
      </c>
      <c r="M3" s="10" t="s">
        <v>37</v>
      </c>
      <c r="N3" s="10" t="s">
        <v>38</v>
      </c>
      <c r="O3" s="10" t="s">
        <v>39</v>
      </c>
      <c r="P3" s="10" t="s">
        <v>40</v>
      </c>
      <c r="Q3" s="10" t="s">
        <v>38</v>
      </c>
      <c r="R3" s="10" t="s">
        <v>39</v>
      </c>
      <c r="S3" s="10" t="s">
        <v>41</v>
      </c>
      <c r="T3" s="10" t="s">
        <v>38</v>
      </c>
      <c r="U3" s="10" t="s">
        <v>39</v>
      </c>
    </row>
    <row r="4" spans="1:21" ht="192" customHeight="1" x14ac:dyDescent="0.2">
      <c r="A4" s="4" t="s">
        <v>42</v>
      </c>
      <c r="B4" s="4"/>
      <c r="C4" s="4" t="s">
        <v>43</v>
      </c>
      <c r="D4" s="4" t="s">
        <v>44</v>
      </c>
      <c r="E4" s="4" t="s">
        <v>45</v>
      </c>
      <c r="F4" s="11">
        <v>1</v>
      </c>
      <c r="G4" s="4" t="s">
        <v>3</v>
      </c>
      <c r="H4" s="4" t="s">
        <v>2</v>
      </c>
      <c r="I4" s="4" t="s">
        <v>46</v>
      </c>
      <c r="J4" s="4" t="s">
        <v>47</v>
      </c>
      <c r="K4" s="4">
        <v>0</v>
      </c>
      <c r="L4" s="4" t="s">
        <v>48</v>
      </c>
      <c r="M4" s="6">
        <v>1</v>
      </c>
      <c r="N4" s="4"/>
      <c r="O4" s="4" t="s">
        <v>49</v>
      </c>
      <c r="P4" s="6">
        <v>1</v>
      </c>
      <c r="Q4" s="6">
        <v>1</v>
      </c>
      <c r="R4" s="4" t="s">
        <v>50</v>
      </c>
      <c r="S4" s="6">
        <v>1</v>
      </c>
      <c r="T4" s="6">
        <v>1</v>
      </c>
      <c r="U4" s="4" t="s">
        <v>51</v>
      </c>
    </row>
    <row r="5" spans="1:21" ht="116.25" customHeight="1" x14ac:dyDescent="0.2">
      <c r="A5" s="4" t="s">
        <v>52</v>
      </c>
      <c r="B5" s="5"/>
      <c r="C5" s="4" t="s">
        <v>53</v>
      </c>
      <c r="D5" s="5" t="s">
        <v>54</v>
      </c>
      <c r="E5" s="4" t="s">
        <v>55</v>
      </c>
      <c r="F5" s="11">
        <v>1</v>
      </c>
      <c r="G5" s="5" t="s">
        <v>6</v>
      </c>
      <c r="H5" s="5" t="s">
        <v>4</v>
      </c>
      <c r="I5" s="5" t="s">
        <v>56</v>
      </c>
      <c r="J5" s="4" t="s">
        <v>47</v>
      </c>
      <c r="K5" s="4">
        <v>0</v>
      </c>
      <c r="L5" s="4" t="s">
        <v>48</v>
      </c>
      <c r="M5" s="5" t="s">
        <v>57</v>
      </c>
      <c r="N5" s="5" t="s">
        <v>57</v>
      </c>
      <c r="O5" s="5" t="s">
        <v>57</v>
      </c>
      <c r="P5" s="5" t="s">
        <v>57</v>
      </c>
      <c r="Q5" s="5" t="s">
        <v>57</v>
      </c>
      <c r="R5" s="5" t="s">
        <v>57</v>
      </c>
      <c r="S5" s="11">
        <v>0.2</v>
      </c>
      <c r="T5" s="11">
        <v>0</v>
      </c>
      <c r="U5" s="11" t="s">
        <v>58</v>
      </c>
    </row>
    <row r="6" spans="1:21" ht="72.75" customHeight="1" x14ac:dyDescent="0.2">
      <c r="A6" s="4" t="s">
        <v>52</v>
      </c>
      <c r="B6" s="4"/>
      <c r="C6" s="4" t="s">
        <v>59</v>
      </c>
      <c r="D6" s="4" t="s">
        <v>60</v>
      </c>
      <c r="E6" s="4" t="s">
        <v>61</v>
      </c>
      <c r="F6" s="4">
        <v>4</v>
      </c>
      <c r="G6" s="4" t="s">
        <v>6</v>
      </c>
      <c r="H6" s="4" t="s">
        <v>4</v>
      </c>
      <c r="I6" s="5" t="s">
        <v>56</v>
      </c>
      <c r="J6" s="4" t="s">
        <v>47</v>
      </c>
      <c r="K6" s="4">
        <v>0</v>
      </c>
      <c r="L6" s="4" t="s">
        <v>62</v>
      </c>
      <c r="M6" s="5" t="s">
        <v>57</v>
      </c>
      <c r="N6" s="5" t="s">
        <v>57</v>
      </c>
      <c r="O6" s="5" t="s">
        <v>57</v>
      </c>
      <c r="P6" s="5" t="s">
        <v>57</v>
      </c>
      <c r="Q6" s="5" t="s">
        <v>57</v>
      </c>
      <c r="R6" s="5" t="s">
        <v>57</v>
      </c>
      <c r="S6" s="12">
        <v>1</v>
      </c>
      <c r="T6" s="12">
        <v>0</v>
      </c>
      <c r="U6" s="12" t="s">
        <v>63</v>
      </c>
    </row>
    <row r="7" spans="1:21" ht="72.75" customHeight="1" x14ac:dyDescent="0.2">
      <c r="A7" s="4" t="s">
        <v>52</v>
      </c>
      <c r="B7" s="4"/>
      <c r="C7" s="4" t="s">
        <v>64</v>
      </c>
      <c r="D7" s="4" t="s">
        <v>65</v>
      </c>
      <c r="E7" s="4" t="s">
        <v>66</v>
      </c>
      <c r="F7" s="19">
        <v>5</v>
      </c>
      <c r="G7" s="4" t="s">
        <v>5</v>
      </c>
      <c r="H7" s="4" t="s">
        <v>4</v>
      </c>
      <c r="I7" s="5" t="s">
        <v>56</v>
      </c>
      <c r="J7" s="4" t="s">
        <v>47</v>
      </c>
      <c r="K7" s="4">
        <v>0</v>
      </c>
      <c r="L7" s="4" t="s">
        <v>62</v>
      </c>
      <c r="M7" s="5" t="s">
        <v>57</v>
      </c>
      <c r="N7" s="5" t="s">
        <v>57</v>
      </c>
      <c r="O7" s="5" t="s">
        <v>57</v>
      </c>
      <c r="P7" s="5" t="s">
        <v>57</v>
      </c>
      <c r="Q7" s="5" t="s">
        <v>57</v>
      </c>
      <c r="R7" s="5" t="s">
        <v>57</v>
      </c>
      <c r="S7" s="5">
        <v>1</v>
      </c>
      <c r="T7" s="5">
        <v>1</v>
      </c>
      <c r="U7" s="5" t="s">
        <v>67</v>
      </c>
    </row>
    <row r="8" spans="1:21" ht="72.75" customHeight="1" x14ac:dyDescent="0.2">
      <c r="A8" s="4" t="s">
        <v>52</v>
      </c>
      <c r="B8" s="5"/>
      <c r="C8" s="4" t="s">
        <v>68</v>
      </c>
      <c r="D8" s="5" t="s">
        <v>69</v>
      </c>
      <c r="E8" s="4" t="s">
        <v>70</v>
      </c>
      <c r="F8" s="5">
        <v>3</v>
      </c>
      <c r="G8" s="5" t="s">
        <v>6</v>
      </c>
      <c r="H8" s="5" t="s">
        <v>4</v>
      </c>
      <c r="I8" s="5" t="s">
        <v>56</v>
      </c>
      <c r="J8" s="4" t="s">
        <v>47</v>
      </c>
      <c r="K8" s="4">
        <v>0</v>
      </c>
      <c r="L8" s="4" t="s">
        <v>62</v>
      </c>
      <c r="M8" s="5" t="s">
        <v>57</v>
      </c>
      <c r="N8" s="5" t="s">
        <v>57</v>
      </c>
      <c r="O8" s="5" t="s">
        <v>57</v>
      </c>
      <c r="P8" s="5" t="s">
        <v>57</v>
      </c>
      <c r="Q8" s="5" t="s">
        <v>57</v>
      </c>
      <c r="R8" s="5" t="s">
        <v>57</v>
      </c>
      <c r="S8" s="5">
        <v>1</v>
      </c>
      <c r="T8" s="5">
        <v>0</v>
      </c>
      <c r="U8" s="5" t="s">
        <v>71</v>
      </c>
    </row>
    <row r="9" spans="1:21" ht="72.75" customHeight="1" x14ac:dyDescent="0.2">
      <c r="A9" s="4" t="s">
        <v>72</v>
      </c>
      <c r="B9" s="4"/>
      <c r="C9" s="4" t="s">
        <v>73</v>
      </c>
      <c r="D9" s="5" t="s">
        <v>74</v>
      </c>
      <c r="E9" s="5" t="s">
        <v>75</v>
      </c>
      <c r="F9" s="20">
        <v>45000</v>
      </c>
      <c r="G9" s="4" t="s">
        <v>5</v>
      </c>
      <c r="H9" s="4" t="s">
        <v>7</v>
      </c>
      <c r="I9" s="4" t="s">
        <v>76</v>
      </c>
      <c r="J9" s="4" t="s">
        <v>47</v>
      </c>
      <c r="K9" s="4">
        <v>0</v>
      </c>
      <c r="L9" s="4" t="s">
        <v>62</v>
      </c>
      <c r="M9" s="5" t="s">
        <v>57</v>
      </c>
      <c r="N9" s="5" t="s">
        <v>57</v>
      </c>
      <c r="O9" s="5" t="s">
        <v>57</v>
      </c>
      <c r="P9" s="5" t="s">
        <v>57</v>
      </c>
      <c r="Q9" s="5" t="s">
        <v>57</v>
      </c>
      <c r="R9" s="5" t="s">
        <v>57</v>
      </c>
      <c r="S9" s="13">
        <v>10755</v>
      </c>
      <c r="T9" s="13">
        <v>10755</v>
      </c>
      <c r="U9" s="4" t="s">
        <v>77</v>
      </c>
    </row>
    <row r="10" spans="1:21" ht="72.75" customHeight="1" x14ac:dyDescent="0.2">
      <c r="A10" s="4" t="s">
        <v>72</v>
      </c>
      <c r="B10" s="4"/>
      <c r="C10" s="4" t="s">
        <v>78</v>
      </c>
      <c r="D10" s="4" t="s">
        <v>79</v>
      </c>
      <c r="E10" s="4" t="s">
        <v>80</v>
      </c>
      <c r="F10" s="20">
        <v>36000</v>
      </c>
      <c r="G10" s="4" t="s">
        <v>5</v>
      </c>
      <c r="H10" s="4" t="s">
        <v>7</v>
      </c>
      <c r="I10" s="4" t="s">
        <v>76</v>
      </c>
      <c r="J10" s="4" t="s">
        <v>47</v>
      </c>
      <c r="K10" s="4">
        <v>0</v>
      </c>
      <c r="L10" s="4" t="s">
        <v>62</v>
      </c>
      <c r="M10" s="5" t="s">
        <v>57</v>
      </c>
      <c r="N10" s="5" t="s">
        <v>57</v>
      </c>
      <c r="O10" s="5" t="s">
        <v>57</v>
      </c>
      <c r="P10" s="5" t="s">
        <v>57</v>
      </c>
      <c r="Q10" s="5" t="s">
        <v>57</v>
      </c>
      <c r="R10" s="5" t="s">
        <v>57</v>
      </c>
      <c r="S10" s="13">
        <v>12341</v>
      </c>
      <c r="T10" s="13">
        <v>12341</v>
      </c>
      <c r="U10" s="4" t="s">
        <v>81</v>
      </c>
    </row>
    <row r="11" spans="1:21" ht="72.75" customHeight="1" x14ac:dyDescent="0.2">
      <c r="A11" s="4" t="s">
        <v>72</v>
      </c>
      <c r="B11" s="4"/>
      <c r="C11" s="4" t="s">
        <v>82</v>
      </c>
      <c r="D11" s="4" t="s">
        <v>83</v>
      </c>
      <c r="E11" s="4" t="s">
        <v>84</v>
      </c>
      <c r="F11" s="20">
        <v>20</v>
      </c>
      <c r="G11" s="4" t="s">
        <v>5</v>
      </c>
      <c r="H11" s="4" t="s">
        <v>7</v>
      </c>
      <c r="I11" s="4" t="s">
        <v>76</v>
      </c>
      <c r="J11" s="4" t="s">
        <v>47</v>
      </c>
      <c r="K11" s="4">
        <v>0</v>
      </c>
      <c r="L11" s="4" t="s">
        <v>62</v>
      </c>
      <c r="M11" s="5" t="s">
        <v>57</v>
      </c>
      <c r="N11" s="5" t="s">
        <v>57</v>
      </c>
      <c r="O11" s="5" t="s">
        <v>57</v>
      </c>
      <c r="P11" s="5" t="s">
        <v>57</v>
      </c>
      <c r="Q11" s="5" t="s">
        <v>57</v>
      </c>
      <c r="R11" s="5" t="s">
        <v>57</v>
      </c>
      <c r="S11" s="13">
        <v>59</v>
      </c>
      <c r="T11" s="13">
        <v>59</v>
      </c>
      <c r="U11" s="4" t="s">
        <v>85</v>
      </c>
    </row>
    <row r="12" spans="1:21" ht="72.75" customHeight="1" x14ac:dyDescent="0.2">
      <c r="A12" s="4" t="s">
        <v>72</v>
      </c>
      <c r="B12" s="4"/>
      <c r="C12" s="4" t="s">
        <v>86</v>
      </c>
      <c r="D12" s="4" t="s">
        <v>87</v>
      </c>
      <c r="E12" s="4" t="s">
        <v>88</v>
      </c>
      <c r="F12" s="21">
        <v>4000</v>
      </c>
      <c r="G12" s="4" t="s">
        <v>5</v>
      </c>
      <c r="H12" s="4" t="s">
        <v>7</v>
      </c>
      <c r="I12" s="4" t="s">
        <v>76</v>
      </c>
      <c r="J12" s="4" t="s">
        <v>47</v>
      </c>
      <c r="K12" s="4">
        <v>0</v>
      </c>
      <c r="L12" s="4" t="s">
        <v>62</v>
      </c>
      <c r="M12" s="5" t="s">
        <v>57</v>
      </c>
      <c r="N12" s="5" t="s">
        <v>57</v>
      </c>
      <c r="O12" s="5" t="s">
        <v>57</v>
      </c>
      <c r="P12" s="5" t="s">
        <v>57</v>
      </c>
      <c r="Q12" s="5" t="s">
        <v>57</v>
      </c>
      <c r="R12" s="5" t="s">
        <v>57</v>
      </c>
      <c r="S12" s="13">
        <v>1850</v>
      </c>
      <c r="T12" s="13">
        <v>1850</v>
      </c>
      <c r="U12" s="4" t="s">
        <v>89</v>
      </c>
    </row>
    <row r="13" spans="1:21" ht="72.75" customHeight="1" x14ac:dyDescent="0.2">
      <c r="A13" s="4" t="s">
        <v>72</v>
      </c>
      <c r="B13" s="4"/>
      <c r="C13" s="4" t="s">
        <v>90</v>
      </c>
      <c r="D13" s="4" t="s">
        <v>91</v>
      </c>
      <c r="E13" s="4" t="s">
        <v>92</v>
      </c>
      <c r="F13" s="21">
        <v>70</v>
      </c>
      <c r="G13" s="4" t="s">
        <v>5</v>
      </c>
      <c r="H13" s="4" t="s">
        <v>7</v>
      </c>
      <c r="I13" s="4" t="s">
        <v>76</v>
      </c>
      <c r="J13" s="4" t="s">
        <v>47</v>
      </c>
      <c r="K13" s="4">
        <v>0</v>
      </c>
      <c r="L13" s="4" t="s">
        <v>62</v>
      </c>
      <c r="M13" s="5" t="s">
        <v>57</v>
      </c>
      <c r="N13" s="5" t="s">
        <v>57</v>
      </c>
      <c r="O13" s="5" t="s">
        <v>57</v>
      </c>
      <c r="P13" s="5" t="s">
        <v>57</v>
      </c>
      <c r="Q13" s="5" t="s">
        <v>57</v>
      </c>
      <c r="R13" s="5" t="s">
        <v>57</v>
      </c>
      <c r="S13" s="13">
        <v>70</v>
      </c>
      <c r="T13" s="13">
        <v>70</v>
      </c>
      <c r="U13" s="4" t="s">
        <v>93</v>
      </c>
    </row>
    <row r="14" spans="1:21" ht="238" customHeight="1" x14ac:dyDescent="0.2">
      <c r="A14" s="4" t="s">
        <v>72</v>
      </c>
      <c r="B14" s="4"/>
      <c r="C14" s="4" t="s">
        <v>94</v>
      </c>
      <c r="D14" s="4" t="s">
        <v>95</v>
      </c>
      <c r="E14" s="4" t="s">
        <v>96</v>
      </c>
      <c r="F14" s="21">
        <v>500</v>
      </c>
      <c r="G14" s="4" t="s">
        <v>5</v>
      </c>
      <c r="H14" s="4" t="s">
        <v>7</v>
      </c>
      <c r="I14" s="4" t="s">
        <v>76</v>
      </c>
      <c r="J14" s="4" t="s">
        <v>47</v>
      </c>
      <c r="K14" s="4">
        <v>0</v>
      </c>
      <c r="L14" s="4" t="s">
        <v>62</v>
      </c>
      <c r="M14" s="5" t="s">
        <v>57</v>
      </c>
      <c r="N14" s="5" t="s">
        <v>57</v>
      </c>
      <c r="O14" s="5" t="s">
        <v>57</v>
      </c>
      <c r="P14" s="5" t="s">
        <v>57</v>
      </c>
      <c r="Q14" s="5" t="s">
        <v>57</v>
      </c>
      <c r="R14" s="5" t="s">
        <v>57</v>
      </c>
      <c r="S14" s="14">
        <v>0</v>
      </c>
      <c r="T14" s="14">
        <v>0</v>
      </c>
      <c r="U14" s="4" t="s">
        <v>97</v>
      </c>
    </row>
    <row r="15" spans="1:21" ht="72.75" customHeight="1" x14ac:dyDescent="0.2">
      <c r="A15" s="4" t="s">
        <v>42</v>
      </c>
      <c r="B15" s="4"/>
      <c r="C15" s="4" t="s">
        <v>98</v>
      </c>
      <c r="D15" s="4" t="s">
        <v>99</v>
      </c>
      <c r="E15" s="9" t="s">
        <v>100</v>
      </c>
      <c r="F15" s="13">
        <v>4</v>
      </c>
      <c r="G15" s="4" t="s">
        <v>5</v>
      </c>
      <c r="H15" s="4" t="s">
        <v>8</v>
      </c>
      <c r="I15" s="4" t="s">
        <v>101</v>
      </c>
      <c r="J15" s="4" t="s">
        <v>47</v>
      </c>
      <c r="K15" s="4">
        <v>0</v>
      </c>
      <c r="L15" s="4" t="s">
        <v>62</v>
      </c>
      <c r="M15" s="5" t="s">
        <v>57</v>
      </c>
      <c r="N15" s="5" t="s">
        <v>57</v>
      </c>
      <c r="O15" s="5" t="s">
        <v>57</v>
      </c>
      <c r="P15" s="5" t="s">
        <v>57</v>
      </c>
      <c r="Q15" s="5" t="s">
        <v>57</v>
      </c>
      <c r="R15" s="5" t="s">
        <v>57</v>
      </c>
      <c r="S15" s="4">
        <v>1</v>
      </c>
      <c r="T15" s="5">
        <v>0</v>
      </c>
      <c r="U15" s="5" t="s">
        <v>102</v>
      </c>
    </row>
    <row r="16" spans="1:21" ht="72.75" customHeight="1" x14ac:dyDescent="0.2">
      <c r="A16" s="4" t="s">
        <v>42</v>
      </c>
      <c r="B16" s="4"/>
      <c r="C16" s="4" t="s">
        <v>103</v>
      </c>
      <c r="D16" s="9" t="s">
        <v>104</v>
      </c>
      <c r="E16" s="9" t="s">
        <v>105</v>
      </c>
      <c r="F16" s="13">
        <v>10</v>
      </c>
      <c r="G16" s="4" t="s">
        <v>5</v>
      </c>
      <c r="H16" s="4" t="s">
        <v>8</v>
      </c>
      <c r="I16" s="4" t="s">
        <v>101</v>
      </c>
      <c r="J16" s="4" t="s">
        <v>47</v>
      </c>
      <c r="K16" s="4">
        <v>0</v>
      </c>
      <c r="L16" s="4" t="s">
        <v>62</v>
      </c>
      <c r="M16" s="5" t="s">
        <v>57</v>
      </c>
      <c r="N16" s="5" t="s">
        <v>57</v>
      </c>
      <c r="O16" s="5" t="s">
        <v>57</v>
      </c>
      <c r="P16" s="5" t="s">
        <v>57</v>
      </c>
      <c r="Q16" s="5" t="s">
        <v>57</v>
      </c>
      <c r="R16" s="5" t="s">
        <v>57</v>
      </c>
      <c r="S16" s="4">
        <v>1</v>
      </c>
      <c r="T16" s="5">
        <v>0</v>
      </c>
      <c r="U16" s="5" t="s">
        <v>106</v>
      </c>
    </row>
    <row r="17" spans="1:21" ht="66" customHeight="1" x14ac:dyDescent="0.2">
      <c r="A17" s="4" t="s">
        <v>42</v>
      </c>
      <c r="B17" s="4" t="s">
        <v>107</v>
      </c>
      <c r="C17" s="4" t="s">
        <v>108</v>
      </c>
      <c r="D17" s="4" t="s">
        <v>109</v>
      </c>
      <c r="E17" s="4" t="s">
        <v>110</v>
      </c>
      <c r="F17" s="16">
        <v>1</v>
      </c>
      <c r="G17" s="4" t="s">
        <v>10</v>
      </c>
      <c r="H17" s="4" t="s">
        <v>9</v>
      </c>
      <c r="I17" s="4" t="s">
        <v>111</v>
      </c>
      <c r="J17" s="4" t="s">
        <v>47</v>
      </c>
      <c r="K17" s="4">
        <v>0</v>
      </c>
      <c r="L17" s="4" t="s">
        <v>48</v>
      </c>
      <c r="M17" s="5" t="s">
        <v>57</v>
      </c>
      <c r="N17" s="5" t="s">
        <v>57</v>
      </c>
      <c r="O17" s="5" t="s">
        <v>57</v>
      </c>
      <c r="P17" s="6">
        <v>1</v>
      </c>
      <c r="Q17" s="4"/>
      <c r="R17" s="4" t="s">
        <v>112</v>
      </c>
      <c r="S17" s="5" t="s">
        <v>57</v>
      </c>
      <c r="T17" s="5" t="s">
        <v>57</v>
      </c>
      <c r="U17" s="5" t="s">
        <v>57</v>
      </c>
    </row>
    <row r="18" spans="1:21" ht="81" customHeight="1" x14ac:dyDescent="0.2">
      <c r="A18" s="4" t="s">
        <v>42</v>
      </c>
      <c r="B18" s="4" t="s">
        <v>113</v>
      </c>
      <c r="C18" s="4" t="s">
        <v>114</v>
      </c>
      <c r="D18" s="4" t="s">
        <v>115</v>
      </c>
      <c r="E18" s="4" t="s">
        <v>116</v>
      </c>
      <c r="F18" s="16">
        <v>1</v>
      </c>
      <c r="G18" s="4" t="s">
        <v>3</v>
      </c>
      <c r="H18" s="4" t="s">
        <v>9</v>
      </c>
      <c r="I18" s="4" t="s">
        <v>117</v>
      </c>
      <c r="J18" s="4" t="s">
        <v>47</v>
      </c>
      <c r="K18" s="4">
        <v>0</v>
      </c>
      <c r="L18" s="4" t="s">
        <v>48</v>
      </c>
      <c r="M18" s="6">
        <v>1</v>
      </c>
      <c r="N18" s="4" t="s">
        <v>118</v>
      </c>
      <c r="O18" s="4" t="s">
        <v>119</v>
      </c>
      <c r="P18" s="6">
        <v>1</v>
      </c>
      <c r="Q18" s="4" t="s">
        <v>120</v>
      </c>
      <c r="R18" s="4" t="s">
        <v>121</v>
      </c>
      <c r="S18" s="6">
        <v>1</v>
      </c>
      <c r="T18" s="6" t="s">
        <v>122</v>
      </c>
      <c r="U18" s="6" t="s">
        <v>123</v>
      </c>
    </row>
    <row r="19" spans="1:21" ht="27.75" customHeight="1" x14ac:dyDescent="0.2">
      <c r="A19" s="4" t="s">
        <v>42</v>
      </c>
      <c r="B19" s="4" t="s">
        <v>107</v>
      </c>
      <c r="C19" s="4" t="s">
        <v>124</v>
      </c>
      <c r="D19" s="4" t="s">
        <v>125</v>
      </c>
      <c r="E19" s="9" t="s">
        <v>126</v>
      </c>
      <c r="F19" s="16">
        <v>1</v>
      </c>
      <c r="G19" s="4" t="s">
        <v>5</v>
      </c>
      <c r="H19" s="4" t="s">
        <v>9</v>
      </c>
      <c r="I19" s="4" t="s">
        <v>127</v>
      </c>
      <c r="J19" s="4" t="s">
        <v>47</v>
      </c>
      <c r="K19" s="4">
        <v>0</v>
      </c>
      <c r="L19" s="4" t="s">
        <v>48</v>
      </c>
      <c r="M19" s="5" t="s">
        <v>57</v>
      </c>
      <c r="N19" s="5" t="s">
        <v>57</v>
      </c>
      <c r="O19" s="5" t="s">
        <v>57</v>
      </c>
      <c r="P19" s="5" t="s">
        <v>57</v>
      </c>
      <c r="Q19" s="5" t="s">
        <v>57</v>
      </c>
      <c r="R19" s="5" t="s">
        <v>57</v>
      </c>
      <c r="S19" s="6">
        <v>1</v>
      </c>
      <c r="T19" s="6">
        <v>1</v>
      </c>
      <c r="U19" s="6" t="s">
        <v>128</v>
      </c>
    </row>
    <row r="20" spans="1:21" ht="72.75" customHeight="1" x14ac:dyDescent="0.2">
      <c r="A20" s="4" t="s">
        <v>42</v>
      </c>
      <c r="B20" s="4"/>
      <c r="C20" s="4" t="s">
        <v>129</v>
      </c>
      <c r="D20" s="4" t="s">
        <v>130</v>
      </c>
      <c r="E20" s="4" t="s">
        <v>131</v>
      </c>
      <c r="F20" s="22">
        <v>26</v>
      </c>
      <c r="G20" s="4" t="s">
        <v>12</v>
      </c>
      <c r="H20" s="4" t="s">
        <v>11</v>
      </c>
      <c r="I20" s="4" t="s">
        <v>132</v>
      </c>
      <c r="J20" s="4" t="s">
        <v>47</v>
      </c>
      <c r="K20" s="4">
        <v>0</v>
      </c>
      <c r="L20" s="4" t="s">
        <v>62</v>
      </c>
      <c r="M20" s="5" t="s">
        <v>57</v>
      </c>
      <c r="N20" s="5" t="s">
        <v>57</v>
      </c>
      <c r="O20" s="5" t="s">
        <v>57</v>
      </c>
      <c r="P20" s="5" t="s">
        <v>57</v>
      </c>
      <c r="Q20" s="5" t="s">
        <v>57</v>
      </c>
      <c r="R20" s="5" t="s">
        <v>57</v>
      </c>
      <c r="S20" s="5" t="s">
        <v>57</v>
      </c>
      <c r="T20" s="5" t="s">
        <v>57</v>
      </c>
      <c r="U20" s="5" t="s">
        <v>57</v>
      </c>
    </row>
    <row r="21" spans="1:21" ht="93" customHeight="1" x14ac:dyDescent="0.2">
      <c r="A21" s="4" t="s">
        <v>42</v>
      </c>
      <c r="B21" s="4"/>
      <c r="C21" s="4" t="s">
        <v>133</v>
      </c>
      <c r="D21" s="4" t="s">
        <v>134</v>
      </c>
      <c r="E21" s="4" t="s">
        <v>135</v>
      </c>
      <c r="F21" s="16">
        <v>1</v>
      </c>
      <c r="G21" s="4" t="s">
        <v>136</v>
      </c>
      <c r="H21" s="4" t="s">
        <v>13</v>
      </c>
      <c r="I21" s="4" t="s">
        <v>137</v>
      </c>
      <c r="J21" s="4" t="s">
        <v>47</v>
      </c>
      <c r="K21" s="4">
        <v>0</v>
      </c>
      <c r="L21" s="4" t="s">
        <v>48</v>
      </c>
      <c r="M21" s="6">
        <v>1</v>
      </c>
      <c r="N21" s="6">
        <v>1</v>
      </c>
      <c r="O21" s="5" t="s">
        <v>225</v>
      </c>
      <c r="P21" s="6">
        <v>1</v>
      </c>
      <c r="Q21" s="6">
        <v>1</v>
      </c>
      <c r="R21" s="5" t="s">
        <v>226</v>
      </c>
      <c r="S21" s="6">
        <v>1</v>
      </c>
      <c r="T21" s="6">
        <v>1</v>
      </c>
      <c r="U21" s="5" t="s">
        <v>227</v>
      </c>
    </row>
    <row r="22" spans="1:21" ht="97.5" customHeight="1" x14ac:dyDescent="0.2">
      <c r="A22" s="4" t="s">
        <v>42</v>
      </c>
      <c r="B22" s="4" t="s">
        <v>138</v>
      </c>
      <c r="C22" s="4" t="s">
        <v>139</v>
      </c>
      <c r="D22" s="4" t="s">
        <v>140</v>
      </c>
      <c r="E22" s="4" t="s">
        <v>141</v>
      </c>
      <c r="F22" s="6">
        <v>1</v>
      </c>
      <c r="G22" s="4" t="s">
        <v>5</v>
      </c>
      <c r="H22" s="4" t="s">
        <v>14</v>
      </c>
      <c r="I22" s="4" t="s">
        <v>142</v>
      </c>
      <c r="J22" s="4" t="s">
        <v>47</v>
      </c>
      <c r="K22" s="4">
        <v>0</v>
      </c>
      <c r="L22" s="4" t="s">
        <v>48</v>
      </c>
      <c r="M22" s="5" t="s">
        <v>57</v>
      </c>
      <c r="N22" s="5" t="s">
        <v>57</v>
      </c>
      <c r="O22" s="5" t="s">
        <v>57</v>
      </c>
      <c r="P22" s="5" t="s">
        <v>57</v>
      </c>
      <c r="Q22" s="5" t="s">
        <v>57</v>
      </c>
      <c r="R22" s="5" t="s">
        <v>57</v>
      </c>
      <c r="S22" s="6">
        <v>1</v>
      </c>
      <c r="T22" s="6">
        <v>1</v>
      </c>
      <c r="U22" s="6" t="s">
        <v>143</v>
      </c>
    </row>
    <row r="23" spans="1:21" ht="99" customHeight="1" x14ac:dyDescent="0.2">
      <c r="A23" s="4" t="s">
        <v>42</v>
      </c>
      <c r="B23" s="4" t="s">
        <v>144</v>
      </c>
      <c r="C23" s="4" t="s">
        <v>145</v>
      </c>
      <c r="D23" s="4" t="s">
        <v>146</v>
      </c>
      <c r="E23" s="4" t="s">
        <v>147</v>
      </c>
      <c r="F23" s="6">
        <v>1</v>
      </c>
      <c r="G23" s="4" t="s">
        <v>15</v>
      </c>
      <c r="H23" s="4" t="s">
        <v>14</v>
      </c>
      <c r="I23" s="4" t="s">
        <v>142</v>
      </c>
      <c r="J23" s="4" t="s">
        <v>47</v>
      </c>
      <c r="K23" s="4">
        <v>0</v>
      </c>
      <c r="L23" s="4" t="s">
        <v>48</v>
      </c>
      <c r="M23" s="6">
        <v>1</v>
      </c>
      <c r="N23" s="4" t="s">
        <v>148</v>
      </c>
      <c r="O23" s="4" t="s">
        <v>229</v>
      </c>
      <c r="P23" s="6">
        <v>1</v>
      </c>
      <c r="Q23" s="4" t="s">
        <v>149</v>
      </c>
      <c r="R23" s="4" t="s">
        <v>230</v>
      </c>
      <c r="S23" s="6">
        <v>1</v>
      </c>
      <c r="T23" s="6">
        <v>1</v>
      </c>
      <c r="U23" s="6" t="s">
        <v>228</v>
      </c>
    </row>
    <row r="24" spans="1:21" ht="72.75" customHeight="1" x14ac:dyDescent="0.2">
      <c r="A24" s="4" t="s">
        <v>42</v>
      </c>
      <c r="B24" s="4" t="s">
        <v>138</v>
      </c>
      <c r="C24" s="4" t="s">
        <v>150</v>
      </c>
      <c r="D24" s="4" t="s">
        <v>151</v>
      </c>
      <c r="E24" s="4" t="s">
        <v>152</v>
      </c>
      <c r="F24" s="16">
        <v>1</v>
      </c>
      <c r="G24" s="4" t="s">
        <v>15</v>
      </c>
      <c r="H24" s="4" t="s">
        <v>14</v>
      </c>
      <c r="I24" s="4" t="s">
        <v>142</v>
      </c>
      <c r="J24" s="4" t="s">
        <v>47</v>
      </c>
      <c r="K24" s="4">
        <v>0</v>
      </c>
      <c r="L24" s="4" t="s">
        <v>48</v>
      </c>
      <c r="M24" s="6">
        <v>1</v>
      </c>
      <c r="N24" s="4" t="s">
        <v>153</v>
      </c>
      <c r="O24" s="4" t="s">
        <v>231</v>
      </c>
      <c r="P24" s="6">
        <v>1</v>
      </c>
      <c r="Q24" s="4" t="s">
        <v>153</v>
      </c>
      <c r="R24" s="4" t="s">
        <v>232</v>
      </c>
      <c r="S24" s="6">
        <v>1</v>
      </c>
      <c r="T24" s="6"/>
      <c r="U24" s="6" t="s">
        <v>154</v>
      </c>
    </row>
    <row r="25" spans="1:21" ht="107" customHeight="1" x14ac:dyDescent="0.2">
      <c r="A25" s="4" t="s">
        <v>42</v>
      </c>
      <c r="B25" s="4" t="s">
        <v>144</v>
      </c>
      <c r="C25" s="4" t="s">
        <v>155</v>
      </c>
      <c r="D25" s="4" t="s">
        <v>156</v>
      </c>
      <c r="E25" s="4" t="s">
        <v>157</v>
      </c>
      <c r="F25" s="6">
        <v>1</v>
      </c>
      <c r="G25" s="4" t="s">
        <v>15</v>
      </c>
      <c r="H25" s="4" t="s">
        <v>14</v>
      </c>
      <c r="I25" s="4" t="s">
        <v>142</v>
      </c>
      <c r="J25" s="4" t="s">
        <v>47</v>
      </c>
      <c r="K25" s="4">
        <v>0</v>
      </c>
      <c r="L25" s="4" t="s">
        <v>48</v>
      </c>
      <c r="M25" s="6">
        <v>1</v>
      </c>
      <c r="N25" s="4" t="s">
        <v>149</v>
      </c>
      <c r="O25" s="4" t="s">
        <v>158</v>
      </c>
      <c r="P25" s="6">
        <v>1</v>
      </c>
      <c r="Q25" s="4" t="s">
        <v>148</v>
      </c>
      <c r="R25" s="4" t="s">
        <v>159</v>
      </c>
      <c r="S25" s="6">
        <v>1</v>
      </c>
      <c r="T25" s="6">
        <v>1</v>
      </c>
      <c r="U25" s="6" t="s">
        <v>160</v>
      </c>
    </row>
    <row r="26" spans="1:21" ht="72.75" customHeight="1" x14ac:dyDescent="0.2">
      <c r="A26" s="4" t="s">
        <v>42</v>
      </c>
      <c r="B26" s="4" t="s">
        <v>138</v>
      </c>
      <c r="C26" s="4" t="s">
        <v>161</v>
      </c>
      <c r="D26" s="4" t="s">
        <v>162</v>
      </c>
      <c r="E26" s="4" t="s">
        <v>163</v>
      </c>
      <c r="F26" s="16">
        <v>1</v>
      </c>
      <c r="G26" s="4" t="s">
        <v>16</v>
      </c>
      <c r="H26" s="4" t="s">
        <v>14</v>
      </c>
      <c r="I26" s="4" t="s">
        <v>142</v>
      </c>
      <c r="J26" s="4" t="s">
        <v>47</v>
      </c>
      <c r="K26" s="4">
        <v>0</v>
      </c>
      <c r="L26" s="4" t="s">
        <v>48</v>
      </c>
      <c r="M26" s="4" t="s">
        <v>57</v>
      </c>
      <c r="N26" s="4" t="s">
        <v>57</v>
      </c>
      <c r="O26" s="4" t="s">
        <v>57</v>
      </c>
      <c r="P26" s="4" t="s">
        <v>57</v>
      </c>
      <c r="Q26" s="4" t="s">
        <v>57</v>
      </c>
      <c r="R26" s="4" t="s">
        <v>57</v>
      </c>
      <c r="S26" s="4" t="s">
        <v>57</v>
      </c>
      <c r="T26" s="4" t="s">
        <v>57</v>
      </c>
      <c r="U26" s="4" t="s">
        <v>57</v>
      </c>
    </row>
    <row r="27" spans="1:21" ht="78" customHeight="1" x14ac:dyDescent="0.2">
      <c r="A27" s="4" t="s">
        <v>42</v>
      </c>
      <c r="B27" s="4"/>
      <c r="C27" s="4" t="s">
        <v>164</v>
      </c>
      <c r="D27" s="4" t="s">
        <v>165</v>
      </c>
      <c r="E27" s="4" t="s">
        <v>166</v>
      </c>
      <c r="F27" s="16">
        <v>1</v>
      </c>
      <c r="G27" s="4" t="s">
        <v>15</v>
      </c>
      <c r="H27" s="4" t="s">
        <v>14</v>
      </c>
      <c r="I27" s="4" t="s">
        <v>142</v>
      </c>
      <c r="J27" s="4" t="s">
        <v>47</v>
      </c>
      <c r="K27" s="4">
        <v>0</v>
      </c>
      <c r="L27" s="4" t="s">
        <v>48</v>
      </c>
      <c r="M27" s="6">
        <v>1</v>
      </c>
      <c r="N27" s="4" t="s">
        <v>149</v>
      </c>
      <c r="O27" s="4" t="s">
        <v>167</v>
      </c>
      <c r="P27" s="6">
        <v>1</v>
      </c>
      <c r="Q27" s="4" t="s">
        <v>149</v>
      </c>
      <c r="R27" s="4" t="s">
        <v>168</v>
      </c>
      <c r="S27" s="6">
        <v>1</v>
      </c>
      <c r="T27" s="6">
        <v>1</v>
      </c>
      <c r="U27" s="6" t="s">
        <v>169</v>
      </c>
    </row>
    <row r="28" spans="1:21" ht="72.75" customHeight="1" x14ac:dyDescent="0.2">
      <c r="A28" s="4" t="s">
        <v>42</v>
      </c>
      <c r="B28" s="4" t="s">
        <v>138</v>
      </c>
      <c r="C28" s="4" t="s">
        <v>170</v>
      </c>
      <c r="D28" s="4" t="s">
        <v>171</v>
      </c>
      <c r="E28" s="4" t="s">
        <v>172</v>
      </c>
      <c r="F28" s="23">
        <v>0.83</v>
      </c>
      <c r="G28" s="4" t="s">
        <v>15</v>
      </c>
      <c r="H28" s="4" t="s">
        <v>14</v>
      </c>
      <c r="I28" s="4" t="s">
        <v>142</v>
      </c>
      <c r="J28" s="4" t="s">
        <v>47</v>
      </c>
      <c r="K28" s="4">
        <v>0</v>
      </c>
      <c r="L28" s="4" t="s">
        <v>48</v>
      </c>
      <c r="M28" s="6">
        <v>0.83</v>
      </c>
      <c r="N28" s="4" t="s">
        <v>173</v>
      </c>
      <c r="O28" s="4" t="s">
        <v>174</v>
      </c>
      <c r="P28" s="6">
        <v>0.83</v>
      </c>
      <c r="Q28" s="4" t="s">
        <v>153</v>
      </c>
      <c r="R28" s="4" t="s">
        <v>175</v>
      </c>
      <c r="S28" s="6">
        <v>0.83</v>
      </c>
      <c r="T28" s="6">
        <v>1</v>
      </c>
      <c r="U28" s="6" t="s">
        <v>176</v>
      </c>
    </row>
    <row r="29" spans="1:21" ht="155" customHeight="1" x14ac:dyDescent="0.2">
      <c r="A29" s="4" t="s">
        <v>42</v>
      </c>
      <c r="B29" s="4"/>
      <c r="C29" s="4" t="s">
        <v>177</v>
      </c>
      <c r="D29" s="4" t="s">
        <v>178</v>
      </c>
      <c r="E29" s="7" t="s">
        <v>179</v>
      </c>
      <c r="F29" s="11">
        <v>1</v>
      </c>
      <c r="G29" s="8" t="s">
        <v>5</v>
      </c>
      <c r="H29" s="4" t="s">
        <v>17</v>
      </c>
      <c r="I29" s="4" t="s">
        <v>180</v>
      </c>
      <c r="J29" s="4" t="s">
        <v>47</v>
      </c>
      <c r="K29" s="4">
        <v>0</v>
      </c>
      <c r="L29" s="4" t="s">
        <v>48</v>
      </c>
      <c r="M29" s="5" t="s">
        <v>57</v>
      </c>
      <c r="N29" s="5" t="s">
        <v>57</v>
      </c>
      <c r="O29" s="5" t="s">
        <v>57</v>
      </c>
      <c r="P29" s="5" t="s">
        <v>57</v>
      </c>
      <c r="Q29" s="5" t="s">
        <v>57</v>
      </c>
      <c r="R29" s="5" t="s">
        <v>57</v>
      </c>
      <c r="S29" s="6">
        <v>0.7</v>
      </c>
      <c r="T29" s="6">
        <v>0.3</v>
      </c>
      <c r="U29" s="6" t="s">
        <v>181</v>
      </c>
    </row>
    <row r="30" spans="1:21" ht="72.75" customHeight="1" x14ac:dyDescent="0.2">
      <c r="A30" s="4" t="s">
        <v>42</v>
      </c>
      <c r="B30" s="4"/>
      <c r="C30" s="4" t="s">
        <v>182</v>
      </c>
      <c r="D30" s="4" t="s">
        <v>183</v>
      </c>
      <c r="E30" s="7" t="s">
        <v>184</v>
      </c>
      <c r="F30" s="13">
        <v>5</v>
      </c>
      <c r="G30" s="8" t="s">
        <v>5</v>
      </c>
      <c r="H30" s="4" t="s">
        <v>17</v>
      </c>
      <c r="I30" s="4" t="s">
        <v>101</v>
      </c>
      <c r="J30" s="4" t="s">
        <v>47</v>
      </c>
      <c r="K30" s="4">
        <v>0</v>
      </c>
      <c r="L30" s="4" t="s">
        <v>62</v>
      </c>
      <c r="M30" s="5" t="s">
        <v>57</v>
      </c>
      <c r="N30" s="5" t="s">
        <v>57</v>
      </c>
      <c r="O30" s="5" t="s">
        <v>57</v>
      </c>
      <c r="P30" s="5" t="s">
        <v>57</v>
      </c>
      <c r="Q30" s="5" t="s">
        <v>57</v>
      </c>
      <c r="R30" s="5" t="s">
        <v>57</v>
      </c>
      <c r="S30" s="4">
        <v>0</v>
      </c>
      <c r="T30" s="5">
        <v>0</v>
      </c>
      <c r="U30" s="5" t="s">
        <v>185</v>
      </c>
    </row>
    <row r="31" spans="1:21" ht="116" customHeight="1" x14ac:dyDescent="0.2">
      <c r="A31" s="4" t="s">
        <v>42</v>
      </c>
      <c r="B31" s="4"/>
      <c r="C31" s="4" t="s">
        <v>186</v>
      </c>
      <c r="D31" s="4" t="s">
        <v>187</v>
      </c>
      <c r="E31" s="7" t="s">
        <v>188</v>
      </c>
      <c r="F31" s="11">
        <v>1</v>
      </c>
      <c r="G31" s="8" t="s">
        <v>5</v>
      </c>
      <c r="H31" s="4" t="s">
        <v>17</v>
      </c>
      <c r="I31" s="4" t="s">
        <v>101</v>
      </c>
      <c r="J31" s="4" t="s">
        <v>47</v>
      </c>
      <c r="K31" s="4">
        <v>0</v>
      </c>
      <c r="L31" s="4" t="s">
        <v>48</v>
      </c>
      <c r="M31" s="5" t="s">
        <v>57</v>
      </c>
      <c r="N31" s="5" t="s">
        <v>57</v>
      </c>
      <c r="O31" s="5" t="s">
        <v>57</v>
      </c>
      <c r="P31" s="5" t="s">
        <v>57</v>
      </c>
      <c r="Q31" s="5" t="s">
        <v>57</v>
      </c>
      <c r="R31" s="5" t="s">
        <v>57</v>
      </c>
      <c r="S31" s="6">
        <v>0.25</v>
      </c>
      <c r="T31" s="11">
        <v>0.3</v>
      </c>
      <c r="U31" s="5" t="s">
        <v>189</v>
      </c>
    </row>
    <row r="32" spans="1:21" ht="72.75" customHeight="1" x14ac:dyDescent="0.2">
      <c r="A32" s="4" t="s">
        <v>42</v>
      </c>
      <c r="B32" s="4"/>
      <c r="C32" s="4" t="s">
        <v>190</v>
      </c>
      <c r="D32" s="4" t="s">
        <v>191</v>
      </c>
      <c r="E32" s="7" t="s">
        <v>192</v>
      </c>
      <c r="F32" s="11">
        <v>1</v>
      </c>
      <c r="G32" s="8" t="s">
        <v>18</v>
      </c>
      <c r="H32" s="4" t="s">
        <v>17</v>
      </c>
      <c r="I32" s="4" t="s">
        <v>101</v>
      </c>
      <c r="J32" s="4" t="s">
        <v>47</v>
      </c>
      <c r="K32" s="4">
        <v>0</v>
      </c>
      <c r="L32" s="4" t="s">
        <v>48</v>
      </c>
      <c r="M32" s="4" t="s">
        <v>57</v>
      </c>
      <c r="N32" s="4" t="s">
        <v>57</v>
      </c>
      <c r="O32" s="4" t="s">
        <v>57</v>
      </c>
      <c r="P32" s="4" t="s">
        <v>57</v>
      </c>
      <c r="Q32" s="4" t="s">
        <v>57</v>
      </c>
      <c r="R32" s="4" t="s">
        <v>57</v>
      </c>
      <c r="S32" s="4" t="s">
        <v>57</v>
      </c>
      <c r="T32" s="4" t="s">
        <v>57</v>
      </c>
      <c r="U32" s="4" t="s">
        <v>57</v>
      </c>
    </row>
    <row r="33" spans="1:21" s="15" customFormat="1" ht="43" customHeight="1" x14ac:dyDescent="0.2">
      <c r="A33" s="4" t="s">
        <v>42</v>
      </c>
      <c r="B33" s="4" t="s">
        <v>107</v>
      </c>
      <c r="C33" s="4" t="s">
        <v>193</v>
      </c>
      <c r="D33" s="4" t="s">
        <v>194</v>
      </c>
      <c r="E33" s="4" t="s">
        <v>195</v>
      </c>
      <c r="F33" s="24">
        <v>1</v>
      </c>
      <c r="G33" s="4" t="s">
        <v>5</v>
      </c>
      <c r="H33" s="4" t="s">
        <v>19</v>
      </c>
      <c r="I33" s="4" t="s">
        <v>196</v>
      </c>
      <c r="J33" s="4" t="s">
        <v>47</v>
      </c>
      <c r="K33" s="4">
        <v>0</v>
      </c>
      <c r="L33" s="4" t="s">
        <v>48</v>
      </c>
      <c r="M33" s="5" t="s">
        <v>57</v>
      </c>
      <c r="N33" s="5" t="s">
        <v>57</v>
      </c>
      <c r="O33" s="5" t="s">
        <v>57</v>
      </c>
      <c r="P33" s="5" t="s">
        <v>57</v>
      </c>
      <c r="Q33" s="5" t="s">
        <v>57</v>
      </c>
      <c r="R33" s="5" t="s">
        <v>57</v>
      </c>
      <c r="S33" s="6">
        <v>1</v>
      </c>
      <c r="T33" s="6">
        <v>0.86</v>
      </c>
      <c r="U33" s="6" t="s">
        <v>197</v>
      </c>
    </row>
    <row r="34" spans="1:21" ht="82.5" customHeight="1" x14ac:dyDescent="0.2">
      <c r="A34" s="4" t="s">
        <v>42</v>
      </c>
      <c r="B34" s="4" t="s">
        <v>198</v>
      </c>
      <c r="C34" s="4" t="s">
        <v>199</v>
      </c>
      <c r="D34" s="4" t="s">
        <v>200</v>
      </c>
      <c r="E34" s="4" t="s">
        <v>201</v>
      </c>
      <c r="F34" s="16">
        <v>0.99</v>
      </c>
      <c r="G34" s="4" t="s">
        <v>3</v>
      </c>
      <c r="H34" s="4" t="s">
        <v>20</v>
      </c>
      <c r="I34" s="4" t="s">
        <v>101</v>
      </c>
      <c r="J34" s="4" t="s">
        <v>47</v>
      </c>
      <c r="K34" s="4">
        <v>0</v>
      </c>
      <c r="L34" s="4" t="s">
        <v>48</v>
      </c>
      <c r="M34" s="16">
        <v>0.20036090872447102</v>
      </c>
      <c r="N34" s="17">
        <v>0.51170000000000004</v>
      </c>
      <c r="O34" s="4" t="s">
        <v>202</v>
      </c>
      <c r="P34" s="16">
        <v>0.21939905670790144</v>
      </c>
      <c r="Q34" s="17">
        <v>0.52980000000000005</v>
      </c>
      <c r="R34" s="4" t="s">
        <v>203</v>
      </c>
      <c r="S34" s="18">
        <v>0.23512721412754839</v>
      </c>
      <c r="T34" s="18">
        <v>0.64316892969094197</v>
      </c>
      <c r="U34" s="4" t="s">
        <v>204</v>
      </c>
    </row>
    <row r="35" spans="1:21" ht="72.75" customHeight="1" x14ac:dyDescent="0.2">
      <c r="A35" s="9" t="s">
        <v>42</v>
      </c>
      <c r="B35" s="9" t="s">
        <v>205</v>
      </c>
      <c r="C35" s="9" t="s">
        <v>206</v>
      </c>
      <c r="D35" s="9" t="s">
        <v>207</v>
      </c>
      <c r="E35" s="9" t="s">
        <v>45</v>
      </c>
      <c r="F35" s="25">
        <v>1</v>
      </c>
      <c r="G35" s="9" t="s">
        <v>208</v>
      </c>
      <c r="H35" s="4" t="s">
        <v>20</v>
      </c>
      <c r="I35" s="4" t="s">
        <v>101</v>
      </c>
      <c r="J35" s="4" t="s">
        <v>47</v>
      </c>
      <c r="K35" s="4">
        <v>0</v>
      </c>
      <c r="L35" s="4" t="s">
        <v>48</v>
      </c>
      <c r="M35" s="5" t="s">
        <v>57</v>
      </c>
      <c r="N35" s="5" t="s">
        <v>57</v>
      </c>
      <c r="O35" s="5" t="s">
        <v>57</v>
      </c>
      <c r="P35" s="5" t="s">
        <v>57</v>
      </c>
      <c r="Q35" s="5" t="s">
        <v>57</v>
      </c>
      <c r="R35" s="5" t="s">
        <v>57</v>
      </c>
      <c r="S35" s="5" t="s">
        <v>57</v>
      </c>
      <c r="T35" s="5" t="s">
        <v>57</v>
      </c>
      <c r="U35" s="5" t="s">
        <v>57</v>
      </c>
    </row>
    <row r="36" spans="1:21" ht="72.75" customHeight="1" x14ac:dyDescent="0.2">
      <c r="A36" s="4" t="s">
        <v>42</v>
      </c>
      <c r="B36" s="4" t="s">
        <v>209</v>
      </c>
      <c r="C36" s="4" t="s">
        <v>210</v>
      </c>
      <c r="D36" s="4" t="s">
        <v>211</v>
      </c>
      <c r="E36" s="4" t="s">
        <v>212</v>
      </c>
      <c r="F36" s="16">
        <v>0.85</v>
      </c>
      <c r="G36" s="4" t="s">
        <v>3</v>
      </c>
      <c r="H36" s="4" t="s">
        <v>20</v>
      </c>
      <c r="I36" s="4" t="s">
        <v>101</v>
      </c>
      <c r="J36" s="4" t="s">
        <v>47</v>
      </c>
      <c r="K36" s="4">
        <v>0</v>
      </c>
      <c r="L36" s="4" t="s">
        <v>48</v>
      </c>
      <c r="M36" s="18">
        <v>1.0463022752155487E-3</v>
      </c>
      <c r="N36" s="17">
        <v>8.9999999999999998E-4</v>
      </c>
      <c r="O36" s="4" t="s">
        <v>213</v>
      </c>
      <c r="P36" s="18">
        <v>2.0600036364414286E-3</v>
      </c>
      <c r="Q36" s="4">
        <v>0.18</v>
      </c>
      <c r="R36" s="4" t="s">
        <v>214</v>
      </c>
      <c r="S36" s="18">
        <v>4.3075588548940431E-3</v>
      </c>
      <c r="T36" s="18">
        <v>1.5703494986390776E-2</v>
      </c>
      <c r="U36" s="4" t="s">
        <v>215</v>
      </c>
    </row>
    <row r="37" spans="1:21" s="15" customFormat="1" ht="142" customHeight="1" x14ac:dyDescent="0.2">
      <c r="A37" s="9" t="s">
        <v>42</v>
      </c>
      <c r="B37" s="4" t="s">
        <v>216</v>
      </c>
      <c r="C37" s="9" t="s">
        <v>217</v>
      </c>
      <c r="D37" s="4" t="s">
        <v>218</v>
      </c>
      <c r="E37" s="4" t="s">
        <v>219</v>
      </c>
      <c r="F37" s="16">
        <v>0.85</v>
      </c>
      <c r="G37" s="4" t="s">
        <v>5</v>
      </c>
      <c r="H37" s="4" t="s">
        <v>21</v>
      </c>
      <c r="I37" s="4" t="s">
        <v>220</v>
      </c>
      <c r="J37" s="4" t="s">
        <v>47</v>
      </c>
      <c r="K37" s="4">
        <v>0</v>
      </c>
      <c r="L37" s="4" t="s">
        <v>48</v>
      </c>
      <c r="M37" s="5" t="s">
        <v>57</v>
      </c>
      <c r="N37" s="5" t="s">
        <v>57</v>
      </c>
      <c r="O37" s="5" t="s">
        <v>57</v>
      </c>
      <c r="P37" s="5" t="s">
        <v>57</v>
      </c>
      <c r="Q37" s="5" t="s">
        <v>57</v>
      </c>
      <c r="R37" s="5" t="s">
        <v>57</v>
      </c>
      <c r="S37" s="6">
        <v>1</v>
      </c>
      <c r="T37" s="6">
        <v>1</v>
      </c>
      <c r="U37" s="6" t="s">
        <v>233</v>
      </c>
    </row>
    <row r="38" spans="1:21" ht="96" customHeight="1" x14ac:dyDescent="0.2">
      <c r="A38" s="9" t="s">
        <v>42</v>
      </c>
      <c r="B38" s="4" t="s">
        <v>221</v>
      </c>
      <c r="C38" s="9" t="s">
        <v>222</v>
      </c>
      <c r="D38" s="4" t="s">
        <v>223</v>
      </c>
      <c r="E38" s="4" t="s">
        <v>224</v>
      </c>
      <c r="F38" s="16">
        <v>0.7</v>
      </c>
      <c r="G38" s="4" t="s">
        <v>5</v>
      </c>
      <c r="H38" s="4" t="s">
        <v>21</v>
      </c>
      <c r="I38" s="4" t="s">
        <v>220</v>
      </c>
      <c r="J38" s="4" t="s">
        <v>47</v>
      </c>
      <c r="K38" s="4">
        <v>0</v>
      </c>
      <c r="L38" s="4" t="s">
        <v>48</v>
      </c>
      <c r="M38" s="5" t="s">
        <v>57</v>
      </c>
      <c r="N38" s="5" t="s">
        <v>57</v>
      </c>
      <c r="O38" s="5" t="s">
        <v>57</v>
      </c>
      <c r="P38" s="5" t="s">
        <v>57</v>
      </c>
      <c r="Q38" s="5" t="s">
        <v>57</v>
      </c>
      <c r="R38" s="5" t="s">
        <v>57</v>
      </c>
      <c r="S38" s="6">
        <v>1</v>
      </c>
      <c r="T38" s="6">
        <v>1</v>
      </c>
      <c r="U38" s="6" t="s">
        <v>234</v>
      </c>
    </row>
    <row r="73" spans="2:2" ht="27.75" customHeight="1" x14ac:dyDescent="0.2">
      <c r="B73" s="26"/>
    </row>
  </sheetData>
  <autoFilter ref="A3:U38" xr:uid="{00000000-0001-0000-0000-000000000000}"/>
  <mergeCells count="16">
    <mergeCell ref="L2:L3"/>
    <mergeCell ref="A1:U1"/>
    <mergeCell ref="M2:O2"/>
    <mergeCell ref="P2:R2"/>
    <mergeCell ref="S2:U2"/>
    <mergeCell ref="A2:A3"/>
    <mergeCell ref="B2:B3"/>
    <mergeCell ref="C2:C3"/>
    <mergeCell ref="D2:D3"/>
    <mergeCell ref="E2:E3"/>
    <mergeCell ref="F2:F3"/>
    <mergeCell ref="G2:G3"/>
    <mergeCell ref="H2:H3"/>
    <mergeCell ref="I2:I3"/>
    <mergeCell ref="J2:J3"/>
    <mergeCell ref="K2:K3"/>
  </mergeCells>
  <phoneticPr fontId="7" type="noConversion"/>
  <dataValidations count="2">
    <dataValidation type="textLength" operator="lessThanOrEqual" allowBlank="1" showInputMessage="1" showErrorMessage="1" sqref="U17:U19 U36:U1048576 U4:U8 U22:U29 U32:U34" xr:uid="{C8A972FB-5901-4B63-A41E-628A25C4EB57}">
      <formula1>1000</formula1>
    </dataValidation>
    <dataValidation type="list" allowBlank="1" showInputMessage="1" showErrorMessage="1" sqref="J4:J38" xr:uid="{A8115DB0-D873-4758-81F3-7555DC2C0709}">
      <formula1>#REF!</formula1>
    </dataValidation>
  </dataValidations>
  <pageMargins left="0.7" right="0.7" top="0.75" bottom="0.75" header="0.3" footer="0.3"/>
  <drawing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088e3bd2-b56c-43a0-b8a9-e0fb12425dda" xsi:nil="true"/>
    <lcf76f155ced4ddcb4097134ff3c332f xmlns="8a5bfd3a-d6b9-4829-9d24-8e2d803f4e0b">
      <Terms xmlns="http://schemas.microsoft.com/office/infopath/2007/PartnerControls"/>
    </lcf76f155ced4ddcb4097134ff3c332f>
    <SharedWithUsers xmlns="088e3bd2-b56c-43a0-b8a9-e0fb12425dda">
      <UserInfo>
        <DisplayName>Diana  Blanco Garzón</DisplayName>
        <AccountId>671</AccountId>
        <AccountType/>
      </UserInfo>
      <UserInfo>
        <DisplayName>Diana Alejandra Espitia Rocha</DisplayName>
        <AccountId>268</AccountId>
        <AccountType/>
      </UserInfo>
      <UserInfo>
        <DisplayName>Marilyn Jiménez Chaves</DisplayName>
        <AccountId>163</AccountId>
        <AccountType/>
      </UserInfo>
      <UserInfo>
        <DisplayName>Jorge Luis Garzon Tovar</DisplayName>
        <AccountId>86</AccountId>
        <AccountType/>
      </UserInfo>
      <UserInfo>
        <DisplayName>Carlos Andres Ballesteros Castañeda</DisplayName>
        <AccountId>622</AccountId>
        <AccountType/>
      </UserInfo>
      <UserInfo>
        <DisplayName>Camilo Cardozo Cruz</DisplayName>
        <AccountId>623</AccountId>
        <AccountType/>
      </UserInfo>
      <UserInfo>
        <DisplayName>Andrea Ustman Bolaños</DisplayName>
        <AccountId>263</AccountId>
        <AccountType/>
      </UserInfo>
      <UserInfo>
        <DisplayName>Ingrid Carolina Silva Rodriguez</DisplayName>
        <AccountId>71</AccountId>
        <AccountType/>
      </UserInfo>
      <UserInfo>
        <DisplayName>Victor Alejandro Venegas Mendoza</DisplayName>
        <AccountId>115</AccountId>
        <AccountType/>
      </UserInfo>
      <UserInfo>
        <DisplayName>Juanita  Bodmer Rico</DisplayName>
        <AccountId>619</AccountId>
        <AccountType/>
      </UserInfo>
      <UserInfo>
        <DisplayName>Juan Carlos Bolivar Lopez</DisplayName>
        <AccountId>653</AccountId>
        <AccountType/>
      </UserInfo>
      <UserInfo>
        <DisplayName>Ximena  Pardo Peña</DisplayName>
        <AccountId>613</AccountId>
        <AccountType/>
      </UserInfo>
      <UserInfo>
        <DisplayName>Hector David Escobar Orrego</DisplayName>
        <AccountId>111</AccountId>
        <AccountType/>
      </UserInfo>
      <UserInfo>
        <DisplayName>Lidia Alejandra Diaz Santacruz</DisplayName>
        <AccountId>24</AccountId>
        <AccountType/>
      </UserInfo>
      <UserInfo>
        <DisplayName>Maria Alejandra  Maldonado Trivino</DisplayName>
        <AccountId>116</AccountId>
        <AccountType/>
      </UserInfo>
      <UserInfo>
        <DisplayName>Juan Pablo Ceballos Ospina</DisplayName>
        <AccountId>644</AccountId>
        <AccountType/>
      </UserInfo>
      <UserInfo>
        <DisplayName>Natalia Daniela Ruíz Calderón</DisplayName>
        <AccountId>269</AccountId>
        <AccountType/>
      </UserInfo>
    </SharedWithUsers>
    <MediaLengthInSeconds xmlns="8a5bfd3a-d6b9-4829-9d24-8e2d803f4e0b"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5AA1C96B0DFBDF4D94BA3260E89F5FC3" ma:contentTypeVersion="14" ma:contentTypeDescription="Crear nuevo documento." ma:contentTypeScope="" ma:versionID="4c3e3fdf00e3442e60fb28aabd296e51">
  <xsd:schema xmlns:xsd="http://www.w3.org/2001/XMLSchema" xmlns:xs="http://www.w3.org/2001/XMLSchema" xmlns:p="http://schemas.microsoft.com/office/2006/metadata/properties" xmlns:ns2="088e3bd2-b56c-43a0-b8a9-e0fb12425dda" xmlns:ns3="8a5bfd3a-d6b9-4829-9d24-8e2d803f4e0b" targetNamespace="http://schemas.microsoft.com/office/2006/metadata/properties" ma:root="true" ma:fieldsID="627813b656f314816f74243155475a7b" ns2:_="" ns3:_="">
    <xsd:import namespace="088e3bd2-b56c-43a0-b8a9-e0fb12425dda"/>
    <xsd:import namespace="8a5bfd3a-d6b9-4829-9d24-8e2d803f4e0b"/>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lcf76f155ced4ddcb4097134ff3c332f" minOccurs="0"/>
                <xsd:element ref="ns2:TaxCatchAll" minOccurs="0"/>
                <xsd:element ref="ns3:MediaServiceDateTaken" minOccurs="0"/>
                <xsd:element ref="ns3:MediaServiceOCR" minOccurs="0"/>
                <xsd:element ref="ns3:MediaServiceGenerationTime" minOccurs="0"/>
                <xsd:element ref="ns3:MediaServiceEventHashCode" minOccurs="0"/>
                <xsd:element ref="ns3:MediaServiceObjectDetectorVersions" minOccurs="0"/>
                <xsd:element ref="ns3:MediaLengthInSecond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88e3bd2-b56c-43a0-b8a9-e0fb12425dda"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TaxCatchAll" ma:index="14" nillable="true" ma:displayName="Taxonomy Catch All Column" ma:hidden="true" ma:list="{db12c3e6-5127-4a0f-ae5e-7db6b91929e4}" ma:internalName="TaxCatchAll" ma:showField="CatchAllData" ma:web="088e3bd2-b56c-43a0-b8a9-e0fb12425dda">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8a5bfd3a-d6b9-4829-9d24-8e2d803f4e0b"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Etiquetas de imagen" ma:readOnly="false" ma:fieldId="{5cf76f15-5ced-4ddc-b409-7134ff3c332f}" ma:taxonomyMulti="true" ma:sspId="3dc39176-96d1-4b81-90d6-4a9a1cde6597"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E15501A-A3DC-47AE-8A4B-C123C559F832}">
  <ds:schemaRefs>
    <ds:schemaRef ds:uri="http://schemas.microsoft.com/sharepoint/v3/contenttype/forms"/>
  </ds:schemaRefs>
</ds:datastoreItem>
</file>

<file path=customXml/itemProps2.xml><?xml version="1.0" encoding="utf-8"?>
<ds:datastoreItem xmlns:ds="http://schemas.openxmlformats.org/officeDocument/2006/customXml" ds:itemID="{67087DBB-9421-472E-95DD-767F66461373}">
  <ds:schemaRefs>
    <ds:schemaRef ds:uri="088e3bd2-b56c-43a0-b8a9-e0fb12425dda"/>
    <ds:schemaRef ds:uri="http://purl.org/dc/elements/1.1/"/>
    <ds:schemaRef ds:uri="http://schemas.microsoft.com/office/2006/metadata/properties"/>
    <ds:schemaRef ds:uri="http://schemas.microsoft.com/office/2006/documentManagement/types"/>
    <ds:schemaRef ds:uri="http://purl.org/dc/terms/"/>
    <ds:schemaRef ds:uri="http://www.w3.org/XML/1998/namespace"/>
    <ds:schemaRef ds:uri="http://schemas.microsoft.com/office/infopath/2007/PartnerControls"/>
    <ds:schemaRef ds:uri="http://schemas.openxmlformats.org/package/2006/metadata/core-properties"/>
    <ds:schemaRef ds:uri="8a5bfd3a-d6b9-4829-9d24-8e2d803f4e0b"/>
    <ds:schemaRef ds:uri="http://purl.org/dc/dcmitype/"/>
  </ds:schemaRefs>
</ds:datastoreItem>
</file>

<file path=customXml/itemProps3.xml><?xml version="1.0" encoding="utf-8"?>
<ds:datastoreItem xmlns:ds="http://schemas.openxmlformats.org/officeDocument/2006/customXml" ds:itemID="{623C60A9-8611-40B1-914E-6C0A80F593C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88e3bd2-b56c-43a0-b8a9-e0fb12425dda"/>
    <ds:schemaRef ds:uri="8a5bfd3a-d6b9-4829-9d24-8e2d803f4e0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2</vt:i4>
      </vt:variant>
    </vt:vector>
  </HeadingPairs>
  <TitlesOfParts>
    <vt:vector size="2" baseType="lpstr">
      <vt:lpstr>Hoja2</vt:lpstr>
      <vt:lpstr>Hoja 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Alejandra Espitia Rocha</dc:creator>
  <cp:keywords/>
  <dc:description/>
  <cp:lastModifiedBy>Diana Alejandra Espitia Rocha</cp:lastModifiedBy>
  <cp:revision/>
  <dcterms:created xsi:type="dcterms:W3CDTF">2024-01-22T23:22:27Z</dcterms:created>
  <dcterms:modified xsi:type="dcterms:W3CDTF">2024-07-18T16:43:41Z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0x0101005AA1C96B0DFBDF4D94BA3260E89F5FC3</vt:lpwstr>
  </property>
  <property fmtid="{D5CDD505-2E9C-101B-9397-08002B2CF9AE}" pid="3" name="MediaServiceImageTags">
    <vt:lpwstr/>
  </property>
  <property fmtid="{D5CDD505-2E9C-101B-9397-08002B2CF9AE}" pid="4" name="ComplianceAssetId">
    <vt:lpwstr/>
  </property>
  <property fmtid="{D5CDD505-2E9C-101B-9397-08002B2CF9AE}" pid="5" name="_ExtendedDescription">
    <vt:lpwstr/>
  </property>
  <property fmtid="{D5CDD505-2E9C-101B-9397-08002B2CF9AE}" pid="6" name="_activity">
    <vt:lpwstr>{"FileActivityType":"9","FileActivityTimeStamp":"2024-01-30T15:50:02.130Z","FileActivityUsersOnPage":[{"DisplayName":"Diana Alejandra Espitia Rocha","Id":"daespitia@agenciaatenea.gov.co"}],"FileActivityNavigationId":null}</vt:lpwstr>
  </property>
  <property fmtid="{D5CDD505-2E9C-101B-9397-08002B2CF9AE}" pid="7" name="TriggerFlowInfo">
    <vt:lpwstr/>
  </property>
</Properties>
</file>